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Disk D\Аксютина\Аксютина\Расписание академ.задолж\Комиссия 25-26\1 сем\"/>
    </mc:Choice>
  </mc:AlternateContent>
  <xr:revisionPtr revIDLastSave="0" documentId="13_ncr:1_{BF6C1B29-5229-4F8F-9982-5A8566531C10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Для печати" sheetId="1" r:id="rId1"/>
    <sheet name="Лист1" sheetId="2" r:id="rId2"/>
  </sheets>
  <definedNames>
    <definedName name="_xlnm._FilterDatabase" localSheetId="0" hidden="1">'Для печати'!$A$10:$H$310</definedName>
  </definedNames>
  <calcPr calcId="191029"/>
</workbook>
</file>

<file path=xl/calcChain.xml><?xml version="1.0" encoding="utf-8"?>
<calcChain xmlns="http://schemas.openxmlformats.org/spreadsheetml/2006/main">
  <c r="E308" i="1" l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7" i="1"/>
  <c r="E166" i="1"/>
  <c r="E165" i="1"/>
  <c r="E164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4" i="1"/>
  <c r="E73" i="1"/>
  <c r="E72" i="1"/>
  <c r="E71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4" i="1"/>
  <c r="E23" i="1"/>
  <c r="E20" i="1"/>
  <c r="E19" i="1"/>
  <c r="E18" i="1"/>
  <c r="E17" i="1"/>
  <c r="E16" i="1"/>
  <c r="E15" i="1"/>
  <c r="E14" i="1"/>
  <c r="E13" i="1"/>
  <c r="E12" i="1"/>
  <c r="E11" i="1"/>
</calcChain>
</file>

<file path=xl/sharedStrings.xml><?xml version="1.0" encoding="utf-8"?>
<sst xmlns="http://schemas.openxmlformats.org/spreadsheetml/2006/main" count="1989" uniqueCount="342">
  <si>
    <t>Утверждаю:</t>
  </si>
  <si>
    <t>И.о.проректора по УР и ЦТ</t>
  </si>
  <si>
    <t>________________Е.В.Кожуханова</t>
  </si>
  <si>
    <t>Расписание  первой повторной аттестации</t>
  </si>
  <si>
    <r>
      <t xml:space="preserve">Учебный год </t>
    </r>
    <r>
      <rPr>
        <b/>
        <u/>
        <sz val="11"/>
        <rFont val="Times New Roman"/>
      </rPr>
      <t>2025-2026, 1 семестр</t>
    </r>
  </si>
  <si>
    <t>Электротехнический факультет</t>
  </si>
  <si>
    <t>Преподаватель</t>
  </si>
  <si>
    <t>Дисциплина</t>
  </si>
  <si>
    <t>Форма контроля</t>
  </si>
  <si>
    <t>Группа</t>
  </si>
  <si>
    <t>Требуется доп. рассмотрения</t>
  </si>
  <si>
    <t xml:space="preserve">Дата </t>
  </si>
  <si>
    <t>Время</t>
  </si>
  <si>
    <t>Аудитория</t>
  </si>
  <si>
    <t>Число обучающихся</t>
  </si>
  <si>
    <t>Кол-во сдавших</t>
  </si>
  <si>
    <t>Авсиевич В.В.</t>
  </si>
  <si>
    <t>Интернет-программирование (4 з.е., 144 ч., 1/1, Д № 9288)</t>
  </si>
  <si>
    <t>Зачет дифференцированный</t>
  </si>
  <si>
    <t>ПИб-31</t>
  </si>
  <si>
    <t>15.30</t>
  </si>
  <si>
    <t>27</t>
  </si>
  <si>
    <t>14</t>
  </si>
  <si>
    <t>Самоорганизация и командная работа в цифровой среде (4 з.е., 144 ч., 1/1, Д № 7856)</t>
  </si>
  <si>
    <t>ИСТм-51</t>
  </si>
  <si>
    <t>16</t>
  </si>
  <si>
    <t>15</t>
  </si>
  <si>
    <t>Агапов О.А.</t>
  </si>
  <si>
    <t>Религии мира (2 з.е., 72 ч., 1/1, Д № 7419)</t>
  </si>
  <si>
    <t>Зачет</t>
  </si>
  <si>
    <t>СОДП-51</t>
  </si>
  <si>
    <t>Кафедра Теология</t>
  </si>
  <si>
    <t>38</t>
  </si>
  <si>
    <t>34</t>
  </si>
  <si>
    <t>СОДП-52</t>
  </si>
  <si>
    <t>24</t>
  </si>
  <si>
    <t>23</t>
  </si>
  <si>
    <t>СОДП-54</t>
  </si>
  <si>
    <t>36</t>
  </si>
  <si>
    <t>33</t>
  </si>
  <si>
    <t>СОДП-55у</t>
  </si>
  <si>
    <t>13</t>
  </si>
  <si>
    <t>СОДП-56у</t>
  </si>
  <si>
    <t>17</t>
  </si>
  <si>
    <t>СОДП-57у</t>
  </si>
  <si>
    <t>10</t>
  </si>
  <si>
    <t>Религии мира (2 з.е., 72 ч., 1/1, Д № 7523)</t>
  </si>
  <si>
    <t>ПИб-51</t>
  </si>
  <si>
    <t>16..00</t>
  </si>
  <si>
    <t>32</t>
  </si>
  <si>
    <t>ИСТб-51</t>
  </si>
  <si>
    <t>Архипова Н.А.</t>
  </si>
  <si>
    <t>Математика (4/11 з.е., 144/396 ч., 1/3, Д № 7557)</t>
  </si>
  <si>
    <t>Экзамен</t>
  </si>
  <si>
    <t>8.30</t>
  </si>
  <si>
    <t>Математика (4/11 з.е., 144/396 ч., 3/3, Д № 7557)</t>
  </si>
  <si>
    <t>ИСТб-41</t>
  </si>
  <si>
    <t>26</t>
  </si>
  <si>
    <t>ПИб-41</t>
  </si>
  <si>
    <t>Математика (5/15 з.е., 180/540 ч., 1/4, Д № 8044)</t>
  </si>
  <si>
    <t>21</t>
  </si>
  <si>
    <t>СОДП-53</t>
  </si>
  <si>
    <t>19</t>
  </si>
  <si>
    <t>31</t>
  </si>
  <si>
    <t>Асташкин Р.С.</t>
  </si>
  <si>
    <t>История России (2/4 з.е., 72/144 ч., 1/2, Д № 6788)</t>
  </si>
  <si>
    <t>ИСТб-21</t>
  </si>
  <si>
    <t>25</t>
  </si>
  <si>
    <t>ПИб-21</t>
  </si>
  <si>
    <t>18</t>
  </si>
  <si>
    <t>История России (2/4 з.е., 72/144 ч., 1/2, Д № 7390)</t>
  </si>
  <si>
    <t>История России (2/4 з.е., 72/144 ч., 1/2, Д № 7505)</t>
  </si>
  <si>
    <t>35</t>
  </si>
  <si>
    <t>Баканова И.Г.</t>
  </si>
  <si>
    <t>Иностранный язык (3/9 з.е., 108/324 ч., 1/3, Д № 7552)</t>
  </si>
  <si>
    <t>Иностранный язык (3/9 з.е., 108/324 ч., 3/3, Д № 7552)</t>
  </si>
  <si>
    <t>15.35</t>
  </si>
  <si>
    <t>Цифровые технологии иноязычной профессиональной коммуникации (4 з.е., 144 ч., 1/1, Д № 7858)</t>
  </si>
  <si>
    <t>ДОТ</t>
  </si>
  <si>
    <t>Башаркин М.В.</t>
  </si>
  <si>
    <t>Станционные системы автоматики и телемеханики (5/11 з.е., 180/396 ч., 1/2, Д № 4832)</t>
  </si>
  <si>
    <t>СОДП-21</t>
  </si>
  <si>
    <t>Эксплуатационные основы систем и устройств автоматики и телемеханики (3 з.е., 108 ч., 1/1, Д № 8550)</t>
  </si>
  <si>
    <t>Курсовая работа</t>
  </si>
  <si>
    <t>СОДП-45у</t>
  </si>
  <si>
    <t>12</t>
  </si>
  <si>
    <t>Белов Д.О., Поляков А.А.</t>
  </si>
  <si>
    <t>Элективные курсы по физической культуре и спорту (72/328 ч., 3/6, Д № 7444)</t>
  </si>
  <si>
    <t>СОДП-44</t>
  </si>
  <si>
    <t>18.02.26г</t>
  </si>
  <si>
    <t>Бережник Ю.Ю.</t>
  </si>
  <si>
    <t>Элективные курсы по физической культуре и спорту (72/144 ч., 1/2, Д № 8644)</t>
  </si>
  <si>
    <t>Бережник Ю.Ю., Биленькая О.Н.</t>
  </si>
  <si>
    <t>Физическая культура и спорт (1/2 з.е., 36/72 ч., 1/2, Д № 7393)</t>
  </si>
  <si>
    <t>20</t>
  </si>
  <si>
    <t>Элективные курсы по физической культуре и спорту (36/328 ч., 1/6, Д № 7444)</t>
  </si>
  <si>
    <t>Бережник Ю.Ю., Игошкин А.Н.</t>
  </si>
  <si>
    <t>СОДП-42</t>
  </si>
  <si>
    <t>Блинкова С.А.</t>
  </si>
  <si>
    <t>Основы теории надежности (4 з.е., 144 ч., 1/1, Д № 4958)</t>
  </si>
  <si>
    <t>СОДП-34</t>
  </si>
  <si>
    <t>Основы теории надежности (4 з.е., 144 ч., 1/1, Д № 8525)</t>
  </si>
  <si>
    <t>СОДП-46у</t>
  </si>
  <si>
    <t>11</t>
  </si>
  <si>
    <t>Болгова Е.В.</t>
  </si>
  <si>
    <t>Управление персоналом (3 з.е., 108 ч., 1/1, Д № 7414)</t>
  </si>
  <si>
    <t>Бредун И.С.</t>
  </si>
  <si>
    <t>Цифровые технологии в профессиональной деятельности (2 з.е., 72 ч., 1/1, Д № 4886)</t>
  </si>
  <si>
    <t>СОДП-22</t>
  </si>
  <si>
    <t>30</t>
  </si>
  <si>
    <t>СОДП-35у</t>
  </si>
  <si>
    <t>Бурдаева Т.В., Митрофанова И.В.</t>
  </si>
  <si>
    <t>Иностранный язык (2/8 з.е., 72/288 ч., 1/3, Д № 8127)</t>
  </si>
  <si>
    <t>Бурдаева Т.В. 
12.02.2026</t>
  </si>
  <si>
    <t>22</t>
  </si>
  <si>
    <t>Валиуллина О.Е.</t>
  </si>
  <si>
    <t>Безопасность жизнедеятельности (4 з.е., 144 ч., 1/1, Д № 7392)</t>
  </si>
  <si>
    <t>СОДП-41</t>
  </si>
  <si>
    <t>СОДП-43</t>
  </si>
  <si>
    <t>Васельцова И.А.</t>
  </si>
  <si>
    <t>Васельцова И.А., Сафиуллин К.Х.</t>
  </si>
  <si>
    <t>Физическая культура и спорт (1/2 з.е., 36/72 ч., 1/2, Д № 8514)</t>
  </si>
  <si>
    <t>Васильев А.В.</t>
  </si>
  <si>
    <t>Каналообразующие устройства телекоммуникационных систем и сетей связи (2/6 з.е., 72/216 ч., 1/2, Д № 4891)</t>
  </si>
  <si>
    <t>СОДП-33</t>
  </si>
  <si>
    <t>Оперативно-технологическая связь на железнодорожном транспорте (5 з.е., 180 ч., 1/1, Д № 8197)</t>
  </si>
  <si>
    <t>Веселова Ю.В.</t>
  </si>
  <si>
    <t>Информационное право (5 з.е., 180 ч., 1/1, Д № 7560)</t>
  </si>
  <si>
    <t>Волов Д.Б.</t>
  </si>
  <si>
    <t>Физика (4/8 з.е., 144/288 ч., 1/2, Д № 8130)</t>
  </si>
  <si>
    <t>Физика (6 з.е., 216 ч., 1/1, Д № 8516)</t>
  </si>
  <si>
    <t>Голубенцов С.Л.</t>
  </si>
  <si>
    <t>Элективные курсы по физической культуре и спорту 54/328 ч., 5/6, Д № 4754)</t>
  </si>
  <si>
    <t>СОДП-31</t>
  </si>
  <si>
    <t>СОДП-32</t>
  </si>
  <si>
    <t>Голубенцов С.Л., Жукова Е.И.</t>
  </si>
  <si>
    <t>37</t>
  </si>
  <si>
    <t>Диязитдинов Р.Р.</t>
  </si>
  <si>
    <t>Многоканальная связь на железнодорожном транспорте (4/9 з.е., 144/324 ч., 1/2, Д № 8198)</t>
  </si>
  <si>
    <t>Добрынин Е.В.</t>
  </si>
  <si>
    <t>Магистральные электрические железные дороги (2 з.е., 72 ч., 1/1, Д № 4935)</t>
  </si>
  <si>
    <t>Электроснабжение железных дорог (3/8 з.е., 108/288 ч., 1/2, Д № 8153)</t>
  </si>
  <si>
    <t>СОДП-23</t>
  </si>
  <si>
    <t>Долгинцев А.П.</t>
  </si>
  <si>
    <t>Методы и средства проектирования информационных систем и технологий (6/9 з.е., 216/324 ч., 2/2, Д № 4690)</t>
  </si>
  <si>
    <t>Душкин А.А.</t>
  </si>
  <si>
    <t>Основы схемотехники устройств железнодорожной автоматики и телемеханики (3 з.е., 108 ч., 1/1, Д № 8178)</t>
  </si>
  <si>
    <t>13.55</t>
  </si>
  <si>
    <t>Ефимова Т.Б.</t>
  </si>
  <si>
    <t>Большие данные (4 з.е., 144 ч., 1/1, Д № 7572)</t>
  </si>
  <si>
    <t>каф.ЦТ</t>
  </si>
  <si>
    <t>Взаимодействие видов транспорта в рамках цифровых технологий (4 з.е., 144 ч., 1/1, Д № 6800)</t>
  </si>
  <si>
    <t>Корпоративные информационные системы (3/7 з.е., 108/252 ч., 1/2, Д № 7867)</t>
  </si>
  <si>
    <t>Основы программной инженерии (2 з.е., 72 ч., 1/1, Д № 6801)</t>
  </si>
  <si>
    <t>Проектирование информационных систем (3/7 з.е., 108/252 ч., 1/2, Д № 6810)</t>
  </si>
  <si>
    <t>17.02.26г</t>
  </si>
  <si>
    <t>Проектный практикум (2/8 з.е., 72/288 ч., 1/4, Д № 7575)</t>
  </si>
  <si>
    <t>Проектный практикум (2/8 з.е., 72/288 ч., 2/4, Д № 7575)</t>
  </si>
  <si>
    <t>Проектный практикум (4/9 з.е., 144/324 ч., 1/2, Д № 6808)</t>
  </si>
  <si>
    <t>Работа с большими данными и машинное обучение (4 з.е., 144 ч., 1/1, Д № 7862)</t>
  </si>
  <si>
    <t>ИСТм-41</t>
  </si>
  <si>
    <t>Цифровая инфраструктура организации (5 з.е., 180 ч., 1/1, Д № 6512)</t>
  </si>
  <si>
    <t>Эксплуатационное обслуживание информационных систем на железнодорожном транспорте (3 з.е., 108 ч., 1/1, Д № 4710)</t>
  </si>
  <si>
    <t>Жесткова М.В.</t>
  </si>
  <si>
    <t>8</t>
  </si>
  <si>
    <t>Засов В.А.</t>
  </si>
  <si>
    <t>Алгоритмы и структуры данных (4 з.е., 144 ч., 1/1, Д № 7555)</t>
  </si>
  <si>
    <t>Архитектура параллельных вычислительных систем (5 з.е., 180 ч., 1/1, Д № 7870)</t>
  </si>
  <si>
    <t>Операционные системы (3 з.е., 108 ч., 1/1, Д № 9412)</t>
  </si>
  <si>
    <t>Операционные системы (5/11 з.е., 180/396 ч., 1/2, Д № 7606)</t>
  </si>
  <si>
    <t>Технологии искусственного интеллекта (2 з.е., 72 ч., 1/1, Д № 4791)</t>
  </si>
  <si>
    <t>28</t>
  </si>
  <si>
    <t>Технологии искусственного интеллекта (2 з.е., 72 ч., 1/1, Д № 7427)</t>
  </si>
  <si>
    <t>Иванов Д.В.</t>
  </si>
  <si>
    <t>Информационная безопасность (6 з.е., 216 ч., 1/1, Д № 5016)</t>
  </si>
  <si>
    <t>Машинное обучение и анализ данных (2/5 з.е., 72/180 ч., 1/2, Д № 7573)</t>
  </si>
  <si>
    <t>Методы искусственного интеллекта (5 з.е., 180 ч., 1/1, Д № 4692)</t>
  </si>
  <si>
    <t>Проектирование и разработка информационных систем (3/6 з.е., 108/216 ч., 1/2, Д № 7865)</t>
  </si>
  <si>
    <t>20.25</t>
  </si>
  <si>
    <t>Производственная практика (научно-исследовательская работа) (6/12 з.е., 4/8 нед., 216/432 ч., 1/2, ПП № 1095)</t>
  </si>
  <si>
    <t>дот</t>
  </si>
  <si>
    <t>Производственная практика (научно-исследовательская работа) (6/12 з.е., 4/8 нед., 216/432 ч., 2/2, ПП № 1095)</t>
  </si>
  <si>
    <t>Системы искусственного интеллекта (3 з.е., 108 ч., 1/1, Д № 9274)</t>
  </si>
  <si>
    <t>Технологии машинного обучения (4/10 з.е., 144/360 ч., 1/2, Д № 9275)</t>
  </si>
  <si>
    <t>Игошкин А.Н.</t>
  </si>
  <si>
    <t>Игошкин А.Н., Михайлова О.Н.</t>
  </si>
  <si>
    <t>Исайчева А.Г.</t>
  </si>
  <si>
    <t>Линии железнодорожной автоматики и телемеханики (5 з.е., 180 ч., 1/1, Д № 8875)</t>
  </si>
  <si>
    <t>Курсовой проект</t>
  </si>
  <si>
    <t>Мониторинг и специальные измерения в системах железнодорожной автоматики и телемеханики (2 з.е., 72 ч., 1/1, Д № 8703)</t>
  </si>
  <si>
    <t>Теоретические основы автоматики и телемеханики (3/6 з.е., 108/216 ч., 1/2, Д № 4821)</t>
  </si>
  <si>
    <t>Электромагнитная совместимость и средства защиты (4 з.е., 144 ч., 1/1, Д № 4822)</t>
  </si>
  <si>
    <t>Исупов А.М.</t>
  </si>
  <si>
    <t>Основы российской государственности (2 з.е., 72 ч., 1/1, Д № 7394)</t>
  </si>
  <si>
    <t>13.02.26г.</t>
  </si>
  <si>
    <t>Основы российской государственности (2 з.е., 72 ч., 1/1, Д № 7511)</t>
  </si>
  <si>
    <t>Основы российской государственности (2 з.е., 72 ч., 1/1, Д № 8515)</t>
  </si>
  <si>
    <t>Кабанов П.А.</t>
  </si>
  <si>
    <t>Прикладная механика (3 з.е., 108 ч., 1/1, Д № 4936)</t>
  </si>
  <si>
    <t>Прикладная механика (3 з.е., 108 ч., 1/1, Д № 8147)</t>
  </si>
  <si>
    <t>Кириченко С.В.</t>
  </si>
  <si>
    <t>Математика (3/15 з.е., 108/540 ч., 3/4, Д № 8044)</t>
  </si>
  <si>
    <t>Климова В.В.</t>
  </si>
  <si>
    <t>Организация доступной среды на транспорте (2 з.е., 72 ч., 1/1, Д № 7420)</t>
  </si>
  <si>
    <t>Экономика и управление проектами (4 з.е., 144 ч., 1/1, Д № 32)</t>
  </si>
  <si>
    <t>Кожуханова Е.В.</t>
  </si>
  <si>
    <t>Козлов Е.В.</t>
  </si>
  <si>
    <t>Современные технологии разработки программного обеспечения (4 з.е., 144 ч., 1/1, Д № 7866)</t>
  </si>
  <si>
    <t>Козменков О.Н.</t>
  </si>
  <si>
    <t>Безопасность технологических процессов и технических средств на железнодорожном транспорте (2 з.е., 72 ч., 1/1, Д № 8533)</t>
  </si>
  <si>
    <t>Введение в специальность (2 з.е., 72 ч., 1/1, Д № 8129)</t>
  </si>
  <si>
    <t>САПР в электроснабжении (5 з.е., 180 ч., 1/1, Д № 4941)</t>
  </si>
  <si>
    <t>Электротехническое материаловедение (3 з.е., 108 ч., 1/1, Д № 8521)</t>
  </si>
  <si>
    <t>Электротехническое материаловедение (3/5 з.е., 108/180 ч., 1/2, Д № 8131)</t>
  </si>
  <si>
    <t>7</t>
  </si>
  <si>
    <t>Электротехническое материаловедение (5 з.е., 180 ч., 1/1, Д № 8541)</t>
  </si>
  <si>
    <t>Козупица Г.С</t>
  </si>
  <si>
    <t>Козупица Г.С.</t>
  </si>
  <si>
    <t>Физическая культура и спорт (1/2 з.е., 36/72 ч., 1/2, Д № 7508)</t>
  </si>
  <si>
    <t>Лабунский Л.С.</t>
  </si>
  <si>
    <t>Техника высоких напряжений (2 з.е., 72 ч., 1/1, Д № 4947)</t>
  </si>
  <si>
    <t>Электронная техника и преобразователи в электроснабжении (2/6 з.е., 72/216 ч., 1/2, Д № 4961)</t>
  </si>
  <si>
    <t>Электронная техника и преобразователи в электроснабжении (2/6 з.е., 72/216 ч., 1/2, Д № 8532)</t>
  </si>
  <si>
    <t>Ларкина А.А.</t>
  </si>
  <si>
    <t>Управление IT проектами (5 з.е., 180 ч., 1/1, Д № 6807)</t>
  </si>
  <si>
    <t>Логинова Е.Ю.</t>
  </si>
  <si>
    <t>Русский язык и деловые коммуникации (2 з.е., 72 ч., 1/1, Д № 7521)</t>
  </si>
  <si>
    <t>Русский язык и деловые коммуникации (2 з.е., 72 ч., 1/1, Д № 7553)</t>
  </si>
  <si>
    <t>Лунева Л.П.</t>
  </si>
  <si>
    <t>Язык эффективной коммуникации в цифровом обществе (4 з.е., 144 ч., 1/1, Д № 7857)</t>
  </si>
  <si>
    <t>Манукян А.Г.</t>
  </si>
  <si>
    <t>Элективные курсы по физической культуре и спорту (36/328 ч., 1/6, Д № 7528)</t>
  </si>
  <si>
    <t>Манукян А.Г., Поляков А.А.</t>
  </si>
  <si>
    <t>Махалов А.В.</t>
  </si>
  <si>
    <t>Основы технического регулирования (5 з.е., 180 ч., 1/1, Д № 6714)</t>
  </si>
  <si>
    <t>СМб-21</t>
  </si>
  <si>
    <t>Управление качеством (3 з.е., 108 ч., 1/1, Д № 6715)</t>
  </si>
  <si>
    <t>Митрофанов А.Н.</t>
  </si>
  <si>
    <t>Теоретические основы автоматики и телемеханики (3/6 з.е., 108/216 ч., 1/2, Д № 4959)</t>
  </si>
  <si>
    <t>Теоретические основы автоматики и телемеханики (3/6 з.е., 108/216 ч., 1/2, Д № 8527)</t>
  </si>
  <si>
    <t>Митрофанова И.В.</t>
  </si>
  <si>
    <t>Иностранный язык (3/8 з.е., 108/288 ч., 3/3, Д № 8127)</t>
  </si>
  <si>
    <t>Митрофанова И.В., Терпак М.А.</t>
  </si>
  <si>
    <t>Михайлова О.Н.</t>
  </si>
  <si>
    <t>1</t>
  </si>
  <si>
    <t>0</t>
  </si>
  <si>
    <t>Моргунов Д.Н.</t>
  </si>
  <si>
    <t>Электропитание и электроснабжение нетяговых потребителей (6 з.е., 216 ч., 1/1, Д № 4820)</t>
  </si>
  <si>
    <t>Мостовая Н.В.</t>
  </si>
  <si>
    <t>Мостовая Н.В., Петров С.А.</t>
  </si>
  <si>
    <t>Мустафаев Ю.К.</t>
  </si>
  <si>
    <t>Теоретическая механика (4 з.е., 144 ч., 1/1, Д № 8089)</t>
  </si>
  <si>
    <t>Теоретическая механика (4 з.е., 144 ч., 1/1, Д № 8520)</t>
  </si>
  <si>
    <t>Надежкин В.А.</t>
  </si>
  <si>
    <t>Автоматика и телемеханика на перегонах (4/9 з.е., 144/324 ч., 1/2, Д № 8876)</t>
  </si>
  <si>
    <t>Припутников А.П.</t>
  </si>
  <si>
    <t>Базы данных (4/9 з.е., 144/324 ч., 1/2, Д № 9281)</t>
  </si>
  <si>
    <t>Инфокоммуникационные системы и сети (5 з.е., 180 ч., 1/1, Д № 4691)</t>
  </si>
  <si>
    <t>Информатика (3 з.е., 108 ч., 1/1, Д № 7599)</t>
  </si>
  <si>
    <t>Проектирование и реализация баз данных (3 з.е., 108 ч., 1/1, Д № 7580)</t>
  </si>
  <si>
    <t>Современные технологии баз данных (6 з.е., 216 ч., 1/1, Д № 7863)</t>
  </si>
  <si>
    <t>Путилин С.В.</t>
  </si>
  <si>
    <t>Начертательная геометрия и компьютерная графика (2 з.е., 72 ч., 1/1, Д № 8517)</t>
  </si>
  <si>
    <t>Начертательная геометрия и компьютерная графика (3/6 з.е., 108/216 ч., 1/2, Д № 8043)</t>
  </si>
  <si>
    <t>Путько В.Ф.</t>
  </si>
  <si>
    <t>Теоретические основы электротехники (5 з.е., 180 ч., 1/1, Д № 8522)</t>
  </si>
  <si>
    <t>Теоретические основы электротехники (5/10 з.е., 180/360 ч., 1/2, Д № 8132)</t>
  </si>
  <si>
    <t>Сандлер И.Л.</t>
  </si>
  <si>
    <t>Интернет-технологии (5 з.е., 180 ч., 1/1, Д № 7605)</t>
  </si>
  <si>
    <t>Схемотехника (4 з.е., 144 ч., 1/1, Д № 7578)</t>
  </si>
  <si>
    <t>Физические основы информационных систем и технологий (5 з.е., 180 ч., 1/1, Д № 7554)</t>
  </si>
  <si>
    <t>29</t>
  </si>
  <si>
    <t>Сафиуллин К.Х.</t>
  </si>
  <si>
    <t>Сафронова И.А.</t>
  </si>
  <si>
    <t>Тяговые трансформаторные подстанции (6 з.е., 216 ч., 1/1, Д № 8535)</t>
  </si>
  <si>
    <t>Сафронова И.А.
Харитонова Т.В.</t>
  </si>
  <si>
    <t>Диагностика измерительных устройств и систем (6 з.е., 216 ч., 1/1, Д № 5569)</t>
  </si>
  <si>
    <t>Информационно-измерительные системы и комплексы (3/9 з.е., 108/324 ч., 1/2, Д № 5561)</t>
  </si>
  <si>
    <t>Микропроцессорные информационно-управляющие системы (4/8 з.е., 144/288 ч., 1/2, Д № 5562)</t>
  </si>
  <si>
    <t>Скибин Ю.В.</t>
  </si>
  <si>
    <t>Информатика (3 з.е., 108 ч., 1/1, Д № 8128)</t>
  </si>
  <si>
    <t>Системы автоматизированного документооборота (6 з.е., 216 ч., 1/1, Д № 9273)</t>
  </si>
  <si>
    <t>Системы электронного документооборота (3 з.е., 108 ч., 1/1, Д № 4711)</t>
  </si>
  <si>
    <t>Соловьева С.В.</t>
  </si>
  <si>
    <t>Методология научного познания (3 з.е., 108 ч., 1/1, Д № 7855)</t>
  </si>
  <si>
    <t>Степанов И.В.</t>
  </si>
  <si>
    <t>Табаков О.В.</t>
  </si>
  <si>
    <t>Тяговые трансформаторные подстанции (7/10 з.е., 252/360 ч., 2/2, Д № 4963)</t>
  </si>
  <si>
    <t>Тарасов Е.М.</t>
  </si>
  <si>
    <t>Рельсовые цепи (2/6 з.е., 72/216 ч., 1/2, Д № 4828)</t>
  </si>
  <si>
    <t>Тарасова Т.М.</t>
  </si>
  <si>
    <t>Управление персоналом (3 з.е., 108 ч., 1/1, Д № 4788)</t>
  </si>
  <si>
    <t>Фатеев В.А.</t>
  </si>
  <si>
    <t>Алгоритмизация и программирование (3/7 з.е., 108/252 ч., 1/2, Д № 7561)</t>
  </si>
  <si>
    <t>Информационные системы и технологии (3 з.е., 108 ч., 1/1, Д № 7600)</t>
  </si>
  <si>
    <t>Мультиагентное программирование (3 з.е., 108 ч., 1/1, Д № 7875)</t>
  </si>
  <si>
    <t>Объектно-ориентированное программирование (4/20 з.е., 144/720 ч., 1/3, Д № 7604)</t>
  </si>
  <si>
    <t>Объектно-ориентированное программирование (8/23 з.е., 288/828 ч., 3/3, Д № 9268)</t>
  </si>
  <si>
    <t>Основы программирования и конфигурирования в корпоративных информационных системах (4 з.е., 144 ч., 1/1, Д № 7614)</t>
  </si>
  <si>
    <t>Программирование (5/10 з.е., 180/360 ч., 1/2, Д № 7603)</t>
  </si>
  <si>
    <t>Системное администрирование (4/9 з.е., 144/324 ч., 2/2, Д № 6809)</t>
  </si>
  <si>
    <t>Федорова Я.Е.</t>
  </si>
  <si>
    <t>Цифровые технологии самообразования (2 з.е., 72 ч., 1/1, Д № 7398)</t>
  </si>
  <si>
    <t>Цифровые технологии самообразования (2 з.е., 72 ч., 1/1, Д № 7601)</t>
  </si>
  <si>
    <t>Халаева С.Н.</t>
  </si>
  <si>
    <t>Общий курс железных дорог (1 з.е., 36 ч., 1/1, Д № 8519)</t>
  </si>
  <si>
    <t>13.00</t>
  </si>
  <si>
    <t>Харитонова Т.В.</t>
  </si>
  <si>
    <t>Контактные сети и линии электропередачи (6 з.е., 216 ч., 1/1, Д № 8534)</t>
  </si>
  <si>
    <t>Контактные сети и линии электропередачи (6/10 з.е., 216/360 ч., 2/2, Д № 4962)</t>
  </si>
  <si>
    <t>Электрические машины (4 з.е., 144 ч., 1/1, Д № 4819)</t>
  </si>
  <si>
    <t>10.15</t>
  </si>
  <si>
    <t>Холопов Ю.А.</t>
  </si>
  <si>
    <t>Инженерная экология (3 з.е., 108 ч., 1/1, Д № 9313)</t>
  </si>
  <si>
    <t>Хохрин А.С.</t>
  </si>
  <si>
    <t>Системы коммутации на железнодорожном транспорте (4/9 з.е., 144/324 ч., 1/2, Д № 8199)</t>
  </si>
  <si>
    <t>Храмов В.Г.</t>
  </si>
  <si>
    <t>Измерения неэлектрических величин (3/6 з.е., 108/216 ч., 1/2, Д № 6716)</t>
  </si>
  <si>
    <t>12.10</t>
  </si>
  <si>
    <t>Надежность измерительных устройств и систем (4/8 з.е., 144/288 ч., 2/2, Д № 5559)</t>
  </si>
  <si>
    <t>Чередникова Л.В.</t>
  </si>
  <si>
    <t>8/:30</t>
  </si>
  <si>
    <t>Черницына Р.Н.</t>
  </si>
  <si>
    <t>Математика (5/11 з.е., 180/396 ч., 1/2, Д № 8518)</t>
  </si>
  <si>
    <t>Шалаева Т.В.</t>
  </si>
  <si>
    <t>Системы менеджмента качества (3 з.е., 108 ч., 1/1, Д № 4842)</t>
  </si>
  <si>
    <t>Теория дискретных устройств (3 з.е., 108 ч., 1/1, Д № 4826)</t>
  </si>
  <si>
    <t>Юсупов Р.Р.</t>
  </si>
  <si>
    <t>Введение в специальность (2 з.е., 72 ч., 1/1, Д № 8166)</t>
  </si>
  <si>
    <t>Математическое моделирование систем и процессов (2/6 з.е., 72/216 ч., 1/2, Д № 8133)</t>
  </si>
  <si>
    <t>Математическое моделирование систем и процессов (2/6 з.е., 72/216 ч., 1/2, Д № 8523)</t>
  </si>
  <si>
    <t>Основы теории надежности (4 з.е., 144 ч., 1/1, Д № 4818)</t>
  </si>
  <si>
    <t>Теория передачи сигналов (2/6 з.е., 72/216 ч., 1/2, Д № 4827)</t>
  </si>
  <si>
    <t xml:space="preserve">каф. Теология </t>
  </si>
  <si>
    <t>Начальник ООУП _______________________Е.П.Аксютина</t>
  </si>
  <si>
    <t>Веляева К.С., Махалов А.В., Харитонова Т.В.</t>
  </si>
  <si>
    <t>Храмов В.Г.
Харитонова Т.В.Веляева К.С.</t>
  </si>
  <si>
    <t>Веляева К.С., Воробьева О.Б., Степанов И.В.</t>
  </si>
  <si>
    <t>Храмов В.Г.Веляева К.С.Харитонова Т.В.</t>
  </si>
  <si>
    <t>_______________Е.В.Кожуханова</t>
  </si>
  <si>
    <t>Расписание  второй повторной аттестации</t>
  </si>
  <si>
    <r>
      <t xml:space="preserve">Учебный год </t>
    </r>
    <r>
      <rPr>
        <b/>
        <u/>
        <sz val="11"/>
        <rFont val="Times New Roman"/>
        <family val="1"/>
        <charset val="204"/>
      </rPr>
      <t>2025-2026, 1 семестр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</si>
</sst>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/mm/yy;@"/>
  </numFmts>
  <fonts count="20" x14ac:knownFonts="1">
    <font>
      <sz val="10"/>
      <color theme="1"/>
      <name val="Arial"/>
    </font>
    <font>
      <b/>
      <sz val="12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4"/>
      <color theme="1"/>
      <name val="Times New Roman"/>
    </font>
    <font>
      <b/>
      <sz val="11"/>
      <color theme="1"/>
      <name val="Times New Roman"/>
    </font>
    <font>
      <b/>
      <sz val="10"/>
      <name val="Arial"/>
    </font>
    <font>
      <sz val="8"/>
      <color theme="1"/>
      <name val="Arial"/>
    </font>
    <font>
      <sz val="10"/>
      <name val="Arial"/>
    </font>
    <font>
      <sz val="9"/>
      <name val="Arial"/>
    </font>
    <font>
      <sz val="12"/>
      <color theme="1"/>
      <name val="Times New Roman"/>
    </font>
    <font>
      <sz val="10"/>
      <color theme="1"/>
      <name val="Arial"/>
    </font>
    <font>
      <b/>
      <u/>
      <sz val="11"/>
      <name val="Times New Roman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</borders>
  <cellStyleXfs count="4">
    <xf numFmtId="0" fontId="0" fillId="0" borderId="0"/>
    <xf numFmtId="0" fontId="11" fillId="0" borderId="0" applyNumberFormat="0" applyFont="0" applyFill="0" applyBorder="0" applyProtection="0"/>
    <xf numFmtId="0" fontId="11" fillId="0" borderId="0" applyNumberFormat="0" applyFont="0" applyFill="0" applyBorder="0" applyProtection="0"/>
    <xf numFmtId="0" fontId="11" fillId="0" borderId="0" applyNumberFormat="0" applyFont="0" applyFill="0" applyBorder="0" applyProtection="0"/>
  </cellStyleXfs>
  <cellXfs count="11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 wrapText="1"/>
    </xf>
    <xf numFmtId="0" fontId="2" fillId="0" borderId="0" xfId="2" applyFont="1" applyAlignment="1">
      <alignment horizontal="center"/>
    </xf>
    <xf numFmtId="164" fontId="2" fillId="0" borderId="0" xfId="2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vertical="top" wrapText="1"/>
    </xf>
    <xf numFmtId="21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165" fontId="0" fillId="0" borderId="2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 wrapText="1"/>
    </xf>
    <xf numFmtId="2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5" fontId="0" fillId="0" borderId="10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5" fontId="8" fillId="0" borderId="6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16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2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21" fontId="8" fillId="0" borderId="7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0" xfId="2" applyFont="1" applyAlignment="1">
      <alignment horizontal="left"/>
    </xf>
    <xf numFmtId="0" fontId="1" fillId="0" borderId="0" xfId="2" applyFont="1" applyAlignment="1">
      <alignment horizontal="center" vertical="center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3" fillId="3" borderId="0" xfId="0" applyFont="1" applyFill="1" applyAlignment="1" applyProtection="1">
      <alignment vertical="center"/>
      <protection locked="0"/>
    </xf>
    <xf numFmtId="165" fontId="13" fillId="3" borderId="0" xfId="0" applyNumberFormat="1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165" fontId="13" fillId="3" borderId="0" xfId="0" applyNumberFormat="1" applyFont="1" applyFill="1" applyAlignment="1" applyProtection="1">
      <alignment horizontal="center" vertical="center" wrapText="1"/>
      <protection locked="0"/>
    </xf>
    <xf numFmtId="0" fontId="14" fillId="3" borderId="0" xfId="0" applyFont="1" applyFill="1" applyAlignment="1">
      <alignment horizontal="left"/>
    </xf>
    <xf numFmtId="0" fontId="13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left"/>
    </xf>
    <xf numFmtId="0" fontId="15" fillId="3" borderId="0" xfId="0" applyFont="1" applyFill="1" applyAlignment="1">
      <alignment horizontal="center" vertical="center"/>
    </xf>
    <xf numFmtId="164" fontId="15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164" fontId="13" fillId="3" borderId="0" xfId="0" applyNumberFormat="1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312"/>
  <sheetViews>
    <sheetView topLeftCell="A7" workbookViewId="0">
      <selection activeCell="A7" sqref="A7:H280"/>
    </sheetView>
  </sheetViews>
  <sheetFormatPr defaultColWidth="9" defaultRowHeight="12.75" x14ac:dyDescent="0.2"/>
  <cols>
    <col min="1" max="1" width="16" style="1" customWidth="1"/>
    <col min="2" max="2" width="29.140625" style="1" customWidth="1"/>
    <col min="3" max="3" width="14.140625" style="1" customWidth="1"/>
    <col min="4" max="4" width="10.28515625" style="1" customWidth="1"/>
    <col min="5" max="5" width="10.7109375" style="1" customWidth="1"/>
    <col min="6" max="6" width="11.140625" style="2" customWidth="1"/>
    <col min="7" max="7" width="9" style="2"/>
    <col min="8" max="8" width="10.7109375" style="2" customWidth="1"/>
    <col min="11" max="11" width="8.5703125" customWidth="1"/>
    <col min="12" max="12" width="12.7109375" style="1" hidden="1" customWidth="1"/>
    <col min="13" max="13" width="13.7109375" style="1" hidden="1" customWidth="1"/>
  </cols>
  <sheetData>
    <row r="1" spans="1:13" s="1" customFormat="1" ht="15.75" x14ac:dyDescent="0.25">
      <c r="A1" s="79"/>
      <c r="B1" s="79"/>
      <c r="C1" s="3"/>
      <c r="D1" s="4"/>
      <c r="E1" s="80" t="s">
        <v>0</v>
      </c>
      <c r="F1" s="80"/>
      <c r="G1" s="80"/>
      <c r="H1" s="80"/>
    </row>
    <row r="2" spans="1:13" s="1" customFormat="1" ht="15" x14ac:dyDescent="0.25">
      <c r="A2" s="81"/>
      <c r="B2" s="81"/>
      <c r="C2" s="3"/>
      <c r="D2" s="4"/>
      <c r="E2" s="82" t="s">
        <v>1</v>
      </c>
      <c r="F2" s="82"/>
      <c r="G2" s="82"/>
      <c r="H2" s="82"/>
    </row>
    <row r="3" spans="1:13" s="1" customFormat="1" ht="15" x14ac:dyDescent="0.25">
      <c r="A3" s="81"/>
      <c r="B3" s="81"/>
      <c r="C3" s="3"/>
      <c r="D3" s="4"/>
      <c r="E3" s="82" t="s">
        <v>2</v>
      </c>
      <c r="F3" s="82"/>
      <c r="G3" s="82"/>
      <c r="H3" s="82"/>
    </row>
    <row r="4" spans="1:13" s="1" customFormat="1" ht="15" x14ac:dyDescent="0.25">
      <c r="A4" s="5"/>
      <c r="B4" s="5"/>
      <c r="C4" s="3"/>
      <c r="D4" s="4"/>
      <c r="E4" s="6"/>
      <c r="F4" s="6"/>
      <c r="G4" s="7"/>
      <c r="H4" s="8"/>
    </row>
    <row r="5" spans="1:13" s="1" customFormat="1" ht="15" x14ac:dyDescent="0.25">
      <c r="A5" s="5"/>
      <c r="B5" s="5"/>
      <c r="C5" s="3"/>
      <c r="D5" s="4"/>
      <c r="E5" s="6"/>
      <c r="F5" s="6"/>
      <c r="G5" s="7"/>
      <c r="H5" s="8"/>
    </row>
    <row r="6" spans="1:13" s="1" customFormat="1" ht="18.75" x14ac:dyDescent="0.2">
      <c r="A6" s="9"/>
      <c r="B6" s="83" t="s">
        <v>3</v>
      </c>
      <c r="C6" s="83"/>
      <c r="D6" s="83"/>
      <c r="E6" s="83"/>
      <c r="F6" s="83"/>
      <c r="G6" s="10"/>
      <c r="H6" s="8"/>
    </row>
    <row r="7" spans="1:13" s="1" customFormat="1" ht="14.25" x14ac:dyDescent="0.2">
      <c r="A7" s="9"/>
      <c r="B7" s="84" t="s">
        <v>4</v>
      </c>
      <c r="C7" s="84"/>
      <c r="D7" s="84"/>
      <c r="E7" s="84"/>
      <c r="F7" s="84"/>
      <c r="G7" s="10"/>
      <c r="H7" s="8"/>
    </row>
    <row r="8" spans="1:13" s="1" customFormat="1" ht="14.25" x14ac:dyDescent="0.2">
      <c r="A8" s="9"/>
      <c r="B8" s="84" t="s">
        <v>5</v>
      </c>
      <c r="C8" s="84"/>
      <c r="D8" s="84"/>
      <c r="E8" s="84"/>
      <c r="F8" s="84"/>
      <c r="G8" s="10"/>
      <c r="H8" s="8"/>
    </row>
    <row r="9" spans="1:13" s="1" customFormat="1" x14ac:dyDescent="0.2">
      <c r="F9" s="2"/>
      <c r="G9" s="2"/>
      <c r="H9" s="2"/>
    </row>
    <row r="10" spans="1:13" ht="49.5" customHeight="1" x14ac:dyDescent="0.2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2" t="s">
        <v>11</v>
      </c>
      <c r="G10" s="12" t="s">
        <v>12</v>
      </c>
      <c r="H10" s="12" t="s">
        <v>13</v>
      </c>
      <c r="L10" s="11" t="s">
        <v>14</v>
      </c>
      <c r="M10" s="11" t="s">
        <v>15</v>
      </c>
    </row>
    <row r="11" spans="1:13" ht="38.25" hidden="1" x14ac:dyDescent="0.2">
      <c r="A11" s="13" t="s">
        <v>16</v>
      </c>
      <c r="B11" s="13" t="s">
        <v>17</v>
      </c>
      <c r="C11" s="13" t="s">
        <v>18</v>
      </c>
      <c r="D11" s="14" t="s">
        <v>19</v>
      </c>
      <c r="E11" s="15">
        <f t="shared" ref="E11:E74" si="0">SUM(L11-M11)</f>
        <v>13</v>
      </c>
      <c r="F11" s="16">
        <v>46062</v>
      </c>
      <c r="G11" s="17" t="s">
        <v>20</v>
      </c>
      <c r="H11" s="18">
        <v>3409</v>
      </c>
      <c r="L11" s="15" t="s">
        <v>21</v>
      </c>
      <c r="M11" s="15" t="s">
        <v>22</v>
      </c>
    </row>
    <row r="12" spans="1:13" ht="38.25" hidden="1" x14ac:dyDescent="0.2">
      <c r="A12" s="13" t="s">
        <v>16</v>
      </c>
      <c r="B12" s="13" t="s">
        <v>23</v>
      </c>
      <c r="C12" s="13" t="s">
        <v>18</v>
      </c>
      <c r="D12" s="14" t="s">
        <v>24</v>
      </c>
      <c r="E12" s="15">
        <f t="shared" si="0"/>
        <v>1</v>
      </c>
      <c r="F12" s="19">
        <v>46062</v>
      </c>
      <c r="G12" s="20" t="s">
        <v>20</v>
      </c>
      <c r="H12" s="21">
        <v>3409</v>
      </c>
      <c r="L12" s="15" t="s">
        <v>25</v>
      </c>
      <c r="M12" s="15" t="s">
        <v>26</v>
      </c>
    </row>
    <row r="13" spans="1:13" ht="25.5" hidden="1" x14ac:dyDescent="0.2">
      <c r="A13" s="13" t="s">
        <v>27</v>
      </c>
      <c r="B13" s="13" t="s">
        <v>28</v>
      </c>
      <c r="C13" s="13" t="s">
        <v>29</v>
      </c>
      <c r="D13" s="14" t="s">
        <v>30</v>
      </c>
      <c r="E13" s="15">
        <f t="shared" si="0"/>
        <v>4</v>
      </c>
      <c r="F13" s="19">
        <v>46062</v>
      </c>
      <c r="G13" s="20">
        <v>0.66666666666666663</v>
      </c>
      <c r="H13" s="22" t="s">
        <v>31</v>
      </c>
      <c r="L13" s="15" t="s">
        <v>32</v>
      </c>
      <c r="M13" s="15" t="s">
        <v>33</v>
      </c>
    </row>
    <row r="14" spans="1:13" ht="25.5" hidden="1" x14ac:dyDescent="0.2">
      <c r="A14" s="13" t="s">
        <v>27</v>
      </c>
      <c r="B14" s="13" t="s">
        <v>28</v>
      </c>
      <c r="C14" s="13" t="s">
        <v>29</v>
      </c>
      <c r="D14" s="14" t="s">
        <v>34</v>
      </c>
      <c r="E14" s="15">
        <f t="shared" si="0"/>
        <v>1</v>
      </c>
      <c r="F14" s="19">
        <v>46062</v>
      </c>
      <c r="G14" s="20">
        <v>0.66666666666666663</v>
      </c>
      <c r="H14" s="22" t="s">
        <v>31</v>
      </c>
      <c r="L14" s="15" t="s">
        <v>35</v>
      </c>
      <c r="M14" s="15" t="s">
        <v>36</v>
      </c>
    </row>
    <row r="15" spans="1:13" ht="25.5" hidden="1" x14ac:dyDescent="0.2">
      <c r="A15" s="13" t="s">
        <v>27</v>
      </c>
      <c r="B15" s="13" t="s">
        <v>28</v>
      </c>
      <c r="C15" s="13" t="s">
        <v>29</v>
      </c>
      <c r="D15" s="14" t="s">
        <v>37</v>
      </c>
      <c r="E15" s="15">
        <f t="shared" si="0"/>
        <v>3</v>
      </c>
      <c r="F15" s="19">
        <v>46062</v>
      </c>
      <c r="G15" s="20">
        <v>0.66666666666666663</v>
      </c>
      <c r="H15" s="22" t="s">
        <v>31</v>
      </c>
      <c r="L15" s="15" t="s">
        <v>38</v>
      </c>
      <c r="M15" s="15" t="s">
        <v>39</v>
      </c>
    </row>
    <row r="16" spans="1:13" ht="25.5" hidden="1" x14ac:dyDescent="0.2">
      <c r="A16" s="13" t="s">
        <v>27</v>
      </c>
      <c r="B16" s="13" t="s">
        <v>28</v>
      </c>
      <c r="C16" s="13" t="s">
        <v>29</v>
      </c>
      <c r="D16" s="14" t="s">
        <v>40</v>
      </c>
      <c r="E16" s="15">
        <f t="shared" si="0"/>
        <v>10</v>
      </c>
      <c r="F16" s="19">
        <v>46069</v>
      </c>
      <c r="G16" s="20">
        <v>0.66666666666666663</v>
      </c>
      <c r="H16" s="22" t="s">
        <v>31</v>
      </c>
      <c r="L16" s="15" t="s">
        <v>36</v>
      </c>
      <c r="M16" s="15" t="s">
        <v>41</v>
      </c>
    </row>
    <row r="17" spans="1:13" ht="25.5" hidden="1" x14ac:dyDescent="0.2">
      <c r="A17" s="13" t="s">
        <v>27</v>
      </c>
      <c r="B17" s="13" t="s">
        <v>28</v>
      </c>
      <c r="C17" s="13" t="s">
        <v>29</v>
      </c>
      <c r="D17" s="14" t="s">
        <v>42</v>
      </c>
      <c r="E17" s="15">
        <f t="shared" si="0"/>
        <v>2</v>
      </c>
      <c r="F17" s="19">
        <v>46069</v>
      </c>
      <c r="G17" s="20">
        <v>0.66666666666666663</v>
      </c>
      <c r="H17" s="22" t="s">
        <v>31</v>
      </c>
      <c r="L17" s="15" t="s">
        <v>43</v>
      </c>
      <c r="M17" s="15" t="s">
        <v>26</v>
      </c>
    </row>
    <row r="18" spans="1:13" ht="25.5" hidden="1" x14ac:dyDescent="0.2">
      <c r="A18" s="13" t="s">
        <v>27</v>
      </c>
      <c r="B18" s="13" t="s">
        <v>28</v>
      </c>
      <c r="C18" s="13" t="s">
        <v>29</v>
      </c>
      <c r="D18" s="14" t="s">
        <v>44</v>
      </c>
      <c r="E18" s="15">
        <f t="shared" si="0"/>
        <v>5</v>
      </c>
      <c r="F18" s="19">
        <v>46069</v>
      </c>
      <c r="G18" s="20">
        <v>0.66666666666666663</v>
      </c>
      <c r="H18" s="22" t="s">
        <v>31</v>
      </c>
      <c r="L18" s="15" t="s">
        <v>26</v>
      </c>
      <c r="M18" s="15" t="s">
        <v>45</v>
      </c>
    </row>
    <row r="19" spans="1:13" ht="25.5" hidden="1" x14ac:dyDescent="0.2">
      <c r="A19" s="13" t="s">
        <v>27</v>
      </c>
      <c r="B19" s="13" t="s">
        <v>46</v>
      </c>
      <c r="C19" s="13" t="s">
        <v>29</v>
      </c>
      <c r="D19" s="14" t="s">
        <v>47</v>
      </c>
      <c r="E19" s="15">
        <f t="shared" si="0"/>
        <v>6</v>
      </c>
      <c r="F19" s="19">
        <v>46062</v>
      </c>
      <c r="G19" s="20" t="s">
        <v>48</v>
      </c>
      <c r="H19" s="22" t="s">
        <v>31</v>
      </c>
      <c r="L19" s="15" t="s">
        <v>32</v>
      </c>
      <c r="M19" s="15" t="s">
        <v>49</v>
      </c>
    </row>
    <row r="20" spans="1:13" ht="25.5" hidden="1" x14ac:dyDescent="0.2">
      <c r="A20" s="13" t="s">
        <v>27</v>
      </c>
      <c r="B20" s="13" t="s">
        <v>46</v>
      </c>
      <c r="C20" s="13" t="s">
        <v>29</v>
      </c>
      <c r="D20" s="14" t="s">
        <v>50</v>
      </c>
      <c r="E20" s="15">
        <f t="shared" si="0"/>
        <v>3</v>
      </c>
      <c r="F20" s="19">
        <v>46062</v>
      </c>
      <c r="G20" s="20">
        <v>0.66666666666666663</v>
      </c>
      <c r="H20" s="22" t="s">
        <v>31</v>
      </c>
      <c r="L20" s="15" t="s">
        <v>38</v>
      </c>
      <c r="M20" s="15" t="s">
        <v>39</v>
      </c>
    </row>
    <row r="21" spans="1:13" ht="25.5" hidden="1" x14ac:dyDescent="0.2">
      <c r="A21" s="13" t="s">
        <v>51</v>
      </c>
      <c r="B21" s="13" t="s">
        <v>52</v>
      </c>
      <c r="C21" s="13" t="s">
        <v>53</v>
      </c>
      <c r="D21" s="14" t="s">
        <v>47</v>
      </c>
      <c r="E21" s="15">
        <v>9</v>
      </c>
      <c r="F21" s="19">
        <v>46072</v>
      </c>
      <c r="G21" s="23" t="s">
        <v>54</v>
      </c>
      <c r="H21" s="21">
        <v>5101</v>
      </c>
      <c r="L21" s="15" t="s">
        <v>32</v>
      </c>
      <c r="M21" s="15" t="s">
        <v>49</v>
      </c>
    </row>
    <row r="22" spans="1:13" ht="25.5" hidden="1" x14ac:dyDescent="0.2">
      <c r="A22" s="13" t="s">
        <v>51</v>
      </c>
      <c r="B22" s="13" t="s">
        <v>52</v>
      </c>
      <c r="C22" s="13" t="s">
        <v>53</v>
      </c>
      <c r="D22" s="14" t="s">
        <v>50</v>
      </c>
      <c r="E22" s="15">
        <v>8</v>
      </c>
      <c r="F22" s="19">
        <v>46072</v>
      </c>
      <c r="G22" s="24" t="s">
        <v>54</v>
      </c>
      <c r="H22" s="21">
        <v>5101</v>
      </c>
      <c r="L22" s="15" t="s">
        <v>38</v>
      </c>
      <c r="M22" s="15" t="s">
        <v>49</v>
      </c>
    </row>
    <row r="23" spans="1:13" ht="25.5" hidden="1" x14ac:dyDescent="0.2">
      <c r="A23" s="13" t="s">
        <v>51</v>
      </c>
      <c r="B23" s="13" t="s">
        <v>55</v>
      </c>
      <c r="C23" s="13" t="s">
        <v>53</v>
      </c>
      <c r="D23" s="14" t="s">
        <v>56</v>
      </c>
      <c r="E23" s="15">
        <f t="shared" si="0"/>
        <v>8</v>
      </c>
      <c r="F23" s="25">
        <v>46072</v>
      </c>
      <c r="G23" s="23" t="s">
        <v>54</v>
      </c>
      <c r="H23" s="21">
        <v>5101</v>
      </c>
      <c r="L23" s="15" t="s">
        <v>57</v>
      </c>
      <c r="M23" s="15">
        <v>18</v>
      </c>
    </row>
    <row r="24" spans="1:13" ht="25.5" hidden="1" x14ac:dyDescent="0.2">
      <c r="A24" s="13" t="s">
        <v>51</v>
      </c>
      <c r="B24" s="13" t="s">
        <v>55</v>
      </c>
      <c r="C24" s="13" t="s">
        <v>53</v>
      </c>
      <c r="D24" s="14" t="s">
        <v>58</v>
      </c>
      <c r="E24" s="15">
        <f t="shared" si="0"/>
        <v>10</v>
      </c>
      <c r="F24" s="19">
        <v>46072</v>
      </c>
      <c r="G24" s="23" t="s">
        <v>54</v>
      </c>
      <c r="H24" s="21">
        <v>5101</v>
      </c>
      <c r="L24" s="15" t="s">
        <v>36</v>
      </c>
      <c r="M24" s="15" t="s">
        <v>41</v>
      </c>
    </row>
    <row r="25" spans="1:13" ht="25.5" hidden="1" x14ac:dyDescent="0.2">
      <c r="A25" s="13" t="s">
        <v>51</v>
      </c>
      <c r="B25" s="13" t="s">
        <v>59</v>
      </c>
      <c r="C25" s="13" t="s">
        <v>53</v>
      </c>
      <c r="D25" s="14" t="s">
        <v>30</v>
      </c>
      <c r="E25" s="15">
        <v>13</v>
      </c>
      <c r="F25" s="26">
        <v>46072</v>
      </c>
      <c r="G25" s="24" t="s">
        <v>54</v>
      </c>
      <c r="H25" s="21">
        <v>5101</v>
      </c>
      <c r="L25" s="15" t="s">
        <v>32</v>
      </c>
      <c r="M25" s="15" t="s">
        <v>49</v>
      </c>
    </row>
    <row r="26" spans="1:13" ht="25.5" hidden="1" x14ac:dyDescent="0.2">
      <c r="A26" s="13" t="s">
        <v>51</v>
      </c>
      <c r="B26" s="13" t="s">
        <v>59</v>
      </c>
      <c r="C26" s="13" t="s">
        <v>53</v>
      </c>
      <c r="D26" s="14" t="s">
        <v>34</v>
      </c>
      <c r="E26" s="15">
        <v>6</v>
      </c>
      <c r="F26" s="25">
        <v>46072</v>
      </c>
      <c r="G26" s="23" t="s">
        <v>54</v>
      </c>
      <c r="H26" s="21">
        <v>5101</v>
      </c>
      <c r="L26" s="15" t="s">
        <v>35</v>
      </c>
      <c r="M26" s="15" t="s">
        <v>60</v>
      </c>
    </row>
    <row r="27" spans="1:13" ht="25.5" hidden="1" x14ac:dyDescent="0.2">
      <c r="A27" s="13" t="s">
        <v>51</v>
      </c>
      <c r="B27" s="13" t="s">
        <v>59</v>
      </c>
      <c r="C27" s="13" t="s">
        <v>53</v>
      </c>
      <c r="D27" s="14" t="s">
        <v>61</v>
      </c>
      <c r="E27" s="15">
        <v>7</v>
      </c>
      <c r="F27" s="19">
        <v>46072</v>
      </c>
      <c r="G27" s="24" t="s">
        <v>54</v>
      </c>
      <c r="H27" s="21">
        <v>5101</v>
      </c>
      <c r="L27" s="15" t="s">
        <v>60</v>
      </c>
      <c r="M27" s="15" t="s">
        <v>62</v>
      </c>
    </row>
    <row r="28" spans="1:13" ht="25.5" hidden="1" x14ac:dyDescent="0.2">
      <c r="A28" s="13" t="s">
        <v>51</v>
      </c>
      <c r="B28" s="13" t="s">
        <v>59</v>
      </c>
      <c r="C28" s="13" t="s">
        <v>53</v>
      </c>
      <c r="D28" s="14" t="s">
        <v>37</v>
      </c>
      <c r="E28" s="15">
        <v>12</v>
      </c>
      <c r="F28" s="25">
        <v>46072</v>
      </c>
      <c r="G28" s="23" t="s">
        <v>54</v>
      </c>
      <c r="H28" s="21">
        <v>5101</v>
      </c>
      <c r="L28" s="15" t="s">
        <v>38</v>
      </c>
      <c r="M28" s="15" t="s">
        <v>63</v>
      </c>
    </row>
    <row r="29" spans="1:13" ht="25.5" hidden="1" x14ac:dyDescent="0.2">
      <c r="A29" s="13" t="s">
        <v>64</v>
      </c>
      <c r="B29" s="13" t="s">
        <v>65</v>
      </c>
      <c r="C29" s="13" t="s">
        <v>29</v>
      </c>
      <c r="D29" s="14" t="s">
        <v>66</v>
      </c>
      <c r="E29" s="15">
        <f t="shared" si="0"/>
        <v>2</v>
      </c>
      <c r="F29" s="19">
        <v>46062</v>
      </c>
      <c r="G29" s="20">
        <v>0.50694444444444442</v>
      </c>
      <c r="H29" s="21">
        <v>1406</v>
      </c>
      <c r="L29" s="15" t="s">
        <v>21</v>
      </c>
      <c r="M29" s="15" t="s">
        <v>67</v>
      </c>
    </row>
    <row r="30" spans="1:13" ht="25.5" hidden="1" x14ac:dyDescent="0.2">
      <c r="A30" s="13" t="s">
        <v>64</v>
      </c>
      <c r="B30" s="13" t="s">
        <v>65</v>
      </c>
      <c r="C30" s="13" t="s">
        <v>29</v>
      </c>
      <c r="D30" s="14" t="s">
        <v>68</v>
      </c>
      <c r="E30" s="15">
        <f t="shared" si="0"/>
        <v>4</v>
      </c>
      <c r="F30" s="19">
        <v>46066</v>
      </c>
      <c r="G30" s="20">
        <v>0.50694444444444442</v>
      </c>
      <c r="H30" s="21">
        <v>5307</v>
      </c>
      <c r="L30" s="15" t="s">
        <v>69</v>
      </c>
      <c r="M30" s="15" t="s">
        <v>22</v>
      </c>
    </row>
    <row r="31" spans="1:13" ht="25.5" hidden="1" x14ac:dyDescent="0.2">
      <c r="A31" s="13" t="s">
        <v>64</v>
      </c>
      <c r="B31" s="13" t="s">
        <v>70</v>
      </c>
      <c r="C31" s="13" t="s">
        <v>29</v>
      </c>
      <c r="D31" s="14" t="s">
        <v>30</v>
      </c>
      <c r="E31" s="15">
        <f t="shared" si="0"/>
        <v>4</v>
      </c>
      <c r="F31" s="19">
        <v>46062</v>
      </c>
      <c r="G31" s="20">
        <v>0.50694444444444442</v>
      </c>
      <c r="H31" s="21">
        <v>1406</v>
      </c>
      <c r="L31" s="15" t="s">
        <v>32</v>
      </c>
      <c r="M31" s="15" t="s">
        <v>33</v>
      </c>
    </row>
    <row r="32" spans="1:13" ht="25.5" hidden="1" x14ac:dyDescent="0.2">
      <c r="A32" s="13" t="s">
        <v>64</v>
      </c>
      <c r="B32" s="13" t="s">
        <v>70</v>
      </c>
      <c r="C32" s="13" t="s">
        <v>29</v>
      </c>
      <c r="D32" s="14" t="s">
        <v>34</v>
      </c>
      <c r="E32" s="15">
        <f t="shared" si="0"/>
        <v>3</v>
      </c>
      <c r="F32" s="19">
        <v>46066</v>
      </c>
      <c r="G32" s="20">
        <v>0.42708333333333331</v>
      </c>
      <c r="H32" s="21">
        <v>5301</v>
      </c>
      <c r="L32" s="15" t="s">
        <v>35</v>
      </c>
      <c r="M32" s="15" t="s">
        <v>60</v>
      </c>
    </row>
    <row r="33" spans="1:13" ht="25.5" hidden="1" x14ac:dyDescent="0.2">
      <c r="A33" s="13" t="s">
        <v>64</v>
      </c>
      <c r="B33" s="13" t="s">
        <v>70</v>
      </c>
      <c r="C33" s="13" t="s">
        <v>29</v>
      </c>
      <c r="D33" s="14" t="s">
        <v>61</v>
      </c>
      <c r="E33" s="15">
        <f t="shared" si="0"/>
        <v>3</v>
      </c>
      <c r="F33" s="19">
        <v>46062</v>
      </c>
      <c r="G33" s="20">
        <v>0.57986111111111116</v>
      </c>
      <c r="H33" s="21">
        <v>1406</v>
      </c>
      <c r="L33" s="15" t="s">
        <v>60</v>
      </c>
      <c r="M33" s="15" t="s">
        <v>69</v>
      </c>
    </row>
    <row r="34" spans="1:13" ht="25.5" hidden="1" x14ac:dyDescent="0.2">
      <c r="A34" s="13" t="s">
        <v>64</v>
      </c>
      <c r="B34" s="13" t="s">
        <v>70</v>
      </c>
      <c r="C34" s="13" t="s">
        <v>29</v>
      </c>
      <c r="D34" s="14" t="s">
        <v>37</v>
      </c>
      <c r="E34" s="15">
        <f t="shared" si="0"/>
        <v>5</v>
      </c>
      <c r="F34" s="19">
        <v>46063</v>
      </c>
      <c r="G34" s="20">
        <v>0.57986111111111116</v>
      </c>
      <c r="H34" s="21">
        <v>5301</v>
      </c>
      <c r="L34" s="15" t="s">
        <v>38</v>
      </c>
      <c r="M34" s="15" t="s">
        <v>63</v>
      </c>
    </row>
    <row r="35" spans="1:13" ht="25.5" hidden="1" x14ac:dyDescent="0.2">
      <c r="A35" s="13" t="s">
        <v>64</v>
      </c>
      <c r="B35" s="13" t="s">
        <v>71</v>
      </c>
      <c r="C35" s="13" t="s">
        <v>29</v>
      </c>
      <c r="D35" s="14" t="s">
        <v>47</v>
      </c>
      <c r="E35" s="15">
        <f t="shared" si="0"/>
        <v>3</v>
      </c>
      <c r="F35" s="19">
        <v>46062</v>
      </c>
      <c r="G35" s="20">
        <v>0.64930555555555558</v>
      </c>
      <c r="H35" s="21">
        <v>1306</v>
      </c>
      <c r="L35" s="15" t="s">
        <v>32</v>
      </c>
      <c r="M35" s="15" t="s">
        <v>72</v>
      </c>
    </row>
    <row r="36" spans="1:13" ht="25.5" hidden="1" x14ac:dyDescent="0.2">
      <c r="A36" s="27" t="s">
        <v>73</v>
      </c>
      <c r="B36" s="13" t="s">
        <v>74</v>
      </c>
      <c r="C36" s="13" t="s">
        <v>29</v>
      </c>
      <c r="D36" s="14" t="s">
        <v>50</v>
      </c>
      <c r="E36" s="15">
        <f t="shared" si="0"/>
        <v>2</v>
      </c>
      <c r="F36" s="19">
        <v>46063</v>
      </c>
      <c r="G36" s="28">
        <v>0.50694444444444442</v>
      </c>
      <c r="H36" s="21">
        <v>1304</v>
      </c>
      <c r="L36" s="15" t="s">
        <v>62</v>
      </c>
      <c r="M36" s="15" t="s">
        <v>43</v>
      </c>
    </row>
    <row r="37" spans="1:13" ht="25.5" hidden="1" x14ac:dyDescent="0.2">
      <c r="A37" s="27" t="s">
        <v>73</v>
      </c>
      <c r="B37" s="13" t="s">
        <v>74</v>
      </c>
      <c r="C37" s="13" t="s">
        <v>29</v>
      </c>
      <c r="D37" s="14" t="s">
        <v>47</v>
      </c>
      <c r="E37" s="15">
        <f t="shared" si="0"/>
        <v>2</v>
      </c>
      <c r="F37" s="19">
        <v>46063</v>
      </c>
      <c r="G37" s="28">
        <v>0.50694444444444442</v>
      </c>
      <c r="H37" s="21">
        <v>1304</v>
      </c>
      <c r="L37" s="15" t="s">
        <v>69</v>
      </c>
      <c r="M37" s="15" t="s">
        <v>25</v>
      </c>
    </row>
    <row r="38" spans="1:13" ht="25.5" hidden="1" x14ac:dyDescent="0.2">
      <c r="A38" s="27" t="s">
        <v>73</v>
      </c>
      <c r="B38" s="13" t="s">
        <v>75</v>
      </c>
      <c r="C38" s="13" t="s">
        <v>53</v>
      </c>
      <c r="D38" s="14" t="s">
        <v>58</v>
      </c>
      <c r="E38" s="15">
        <f t="shared" si="0"/>
        <v>9</v>
      </c>
      <c r="F38" s="19">
        <v>46063</v>
      </c>
      <c r="G38" s="20" t="s">
        <v>76</v>
      </c>
      <c r="H38" s="21">
        <v>1304</v>
      </c>
      <c r="L38" s="15" t="s">
        <v>36</v>
      </c>
      <c r="M38" s="15" t="s">
        <v>22</v>
      </c>
    </row>
    <row r="39" spans="1:13" ht="25.5" hidden="1" x14ac:dyDescent="0.2">
      <c r="A39" s="27" t="s">
        <v>73</v>
      </c>
      <c r="B39" s="13" t="s">
        <v>75</v>
      </c>
      <c r="C39" s="13" t="s">
        <v>53</v>
      </c>
      <c r="D39" s="14" t="s">
        <v>56</v>
      </c>
      <c r="E39" s="15">
        <f t="shared" si="0"/>
        <v>4</v>
      </c>
      <c r="F39" s="19">
        <v>46063</v>
      </c>
      <c r="G39" s="28">
        <v>0.50694444444444442</v>
      </c>
      <c r="H39" s="21">
        <v>1304</v>
      </c>
      <c r="L39" s="15" t="s">
        <v>22</v>
      </c>
      <c r="M39" s="15" t="s">
        <v>45</v>
      </c>
    </row>
    <row r="40" spans="1:13" ht="51" hidden="1" x14ac:dyDescent="0.2">
      <c r="A40" s="27" t="s">
        <v>73</v>
      </c>
      <c r="B40" s="13" t="s">
        <v>77</v>
      </c>
      <c r="C40" s="13" t="s">
        <v>53</v>
      </c>
      <c r="D40" s="14" t="s">
        <v>24</v>
      </c>
      <c r="E40" s="15">
        <f t="shared" si="0"/>
        <v>1</v>
      </c>
      <c r="F40" s="19">
        <v>46063</v>
      </c>
      <c r="G40" s="20">
        <v>0.78819444444444442</v>
      </c>
      <c r="H40" s="21" t="s">
        <v>78</v>
      </c>
      <c r="L40" s="15" t="s">
        <v>25</v>
      </c>
      <c r="M40" s="15" t="s">
        <v>26</v>
      </c>
    </row>
    <row r="41" spans="1:13" ht="51" hidden="1" x14ac:dyDescent="0.2">
      <c r="A41" s="13" t="s">
        <v>79</v>
      </c>
      <c r="B41" s="13" t="s">
        <v>80</v>
      </c>
      <c r="C41" s="13" t="s">
        <v>29</v>
      </c>
      <c r="D41" s="14" t="s">
        <v>81</v>
      </c>
      <c r="E41" s="15">
        <f t="shared" si="0"/>
        <v>8</v>
      </c>
      <c r="F41" s="19">
        <v>46072</v>
      </c>
      <c r="G41" s="20">
        <v>0.64930555555555558</v>
      </c>
      <c r="H41" s="21">
        <v>2303</v>
      </c>
      <c r="L41" s="15" t="s">
        <v>21</v>
      </c>
      <c r="M41" s="15" t="s">
        <v>62</v>
      </c>
    </row>
    <row r="42" spans="1:13" ht="51" hidden="1" x14ac:dyDescent="0.2">
      <c r="A42" s="13" t="s">
        <v>79</v>
      </c>
      <c r="B42" s="13" t="s">
        <v>82</v>
      </c>
      <c r="C42" s="13" t="s">
        <v>83</v>
      </c>
      <c r="D42" s="14" t="s">
        <v>84</v>
      </c>
      <c r="E42" s="15">
        <f t="shared" si="0"/>
        <v>1</v>
      </c>
      <c r="F42" s="19">
        <v>46072</v>
      </c>
      <c r="G42" s="20">
        <v>0.42708333333333331</v>
      </c>
      <c r="H42" s="21">
        <v>2303</v>
      </c>
      <c r="L42" s="15" t="s">
        <v>41</v>
      </c>
      <c r="M42" s="15" t="s">
        <v>85</v>
      </c>
    </row>
    <row r="43" spans="1:13" ht="51" hidden="1" x14ac:dyDescent="0.2">
      <c r="A43" s="13" t="s">
        <v>79</v>
      </c>
      <c r="B43" s="13" t="s">
        <v>82</v>
      </c>
      <c r="C43" s="13" t="s">
        <v>53</v>
      </c>
      <c r="D43" s="14" t="s">
        <v>84</v>
      </c>
      <c r="E43" s="15">
        <f t="shared" si="0"/>
        <v>1</v>
      </c>
      <c r="F43" s="19">
        <v>46072</v>
      </c>
      <c r="G43" s="20">
        <v>0.71180555555555558</v>
      </c>
      <c r="H43" s="21">
        <v>2303</v>
      </c>
      <c r="L43" s="15" t="s">
        <v>41</v>
      </c>
      <c r="M43" s="15" t="s">
        <v>85</v>
      </c>
    </row>
    <row r="44" spans="1:13" ht="38.25" hidden="1" x14ac:dyDescent="0.2">
      <c r="A44" s="13" t="s">
        <v>86</v>
      </c>
      <c r="B44" s="13" t="s">
        <v>87</v>
      </c>
      <c r="C44" s="13" t="s">
        <v>29</v>
      </c>
      <c r="D44" s="14" t="s">
        <v>88</v>
      </c>
      <c r="E44" s="15">
        <f t="shared" si="0"/>
        <v>6</v>
      </c>
      <c r="F44" s="19" t="s">
        <v>89</v>
      </c>
      <c r="G44" s="20">
        <v>0.42708333333333331</v>
      </c>
      <c r="H44" s="21">
        <v>5211</v>
      </c>
      <c r="L44" s="15" t="s">
        <v>60</v>
      </c>
      <c r="M44" s="15" t="s">
        <v>26</v>
      </c>
    </row>
    <row r="45" spans="1:13" ht="38.25" hidden="1" x14ac:dyDescent="0.2">
      <c r="A45" s="13" t="s">
        <v>90</v>
      </c>
      <c r="B45" s="13" t="s">
        <v>91</v>
      </c>
      <c r="C45" s="13" t="s">
        <v>29</v>
      </c>
      <c r="D45" s="14" t="s">
        <v>56</v>
      </c>
      <c r="E45" s="15">
        <f t="shared" si="0"/>
        <v>3</v>
      </c>
      <c r="F45" s="19" t="s">
        <v>89</v>
      </c>
      <c r="G45" s="20">
        <v>0.42708333333333331</v>
      </c>
      <c r="H45" s="21">
        <v>5211</v>
      </c>
      <c r="L45" s="15" t="s">
        <v>41</v>
      </c>
      <c r="M45" s="15" t="s">
        <v>45</v>
      </c>
    </row>
    <row r="46" spans="1:13" ht="38.25" hidden="1" x14ac:dyDescent="0.2">
      <c r="A46" s="13" t="s">
        <v>92</v>
      </c>
      <c r="B46" s="13" t="s">
        <v>93</v>
      </c>
      <c r="C46" s="13" t="s">
        <v>29</v>
      </c>
      <c r="D46" s="14" t="s">
        <v>34</v>
      </c>
      <c r="E46" s="15">
        <f t="shared" si="0"/>
        <v>4</v>
      </c>
      <c r="F46" s="19" t="s">
        <v>89</v>
      </c>
      <c r="G46" s="28">
        <v>0.35416666666666669</v>
      </c>
      <c r="H46" s="21">
        <v>5211</v>
      </c>
      <c r="L46" s="15" t="s">
        <v>35</v>
      </c>
      <c r="M46" s="15" t="s">
        <v>94</v>
      </c>
    </row>
    <row r="47" spans="1:13" ht="38.25" hidden="1" x14ac:dyDescent="0.2">
      <c r="A47" s="13" t="s">
        <v>92</v>
      </c>
      <c r="B47" s="13" t="s">
        <v>95</v>
      </c>
      <c r="C47" s="13" t="s">
        <v>29</v>
      </c>
      <c r="D47" s="14" t="s">
        <v>34</v>
      </c>
      <c r="E47" s="15">
        <f t="shared" si="0"/>
        <v>3</v>
      </c>
      <c r="F47" s="19" t="s">
        <v>89</v>
      </c>
      <c r="G47" s="20">
        <v>0.42708333333333331</v>
      </c>
      <c r="H47" s="21">
        <v>5211</v>
      </c>
      <c r="L47" s="15" t="s">
        <v>35</v>
      </c>
      <c r="M47" s="15" t="s">
        <v>60</v>
      </c>
    </row>
    <row r="48" spans="1:13" ht="38.25" hidden="1" x14ac:dyDescent="0.2">
      <c r="A48" s="13" t="s">
        <v>96</v>
      </c>
      <c r="B48" s="13" t="s">
        <v>87</v>
      </c>
      <c r="C48" s="13" t="s">
        <v>29</v>
      </c>
      <c r="D48" s="14" t="s">
        <v>97</v>
      </c>
      <c r="E48" s="15">
        <f t="shared" si="0"/>
        <v>4</v>
      </c>
      <c r="F48" s="19" t="s">
        <v>89</v>
      </c>
      <c r="G48" s="20">
        <v>0.35416666666666669</v>
      </c>
      <c r="H48" s="21">
        <v>5211</v>
      </c>
      <c r="L48" s="15" t="s">
        <v>35</v>
      </c>
      <c r="M48" s="15" t="s">
        <v>94</v>
      </c>
    </row>
    <row r="49" spans="1:13" ht="25.5" hidden="1" x14ac:dyDescent="0.2">
      <c r="A49" s="13" t="s">
        <v>98</v>
      </c>
      <c r="B49" s="13" t="s">
        <v>99</v>
      </c>
      <c r="C49" s="13" t="s">
        <v>53</v>
      </c>
      <c r="D49" s="14" t="s">
        <v>100</v>
      </c>
      <c r="E49" s="15">
        <f t="shared" si="0"/>
        <v>4</v>
      </c>
      <c r="F49" s="19">
        <v>46065</v>
      </c>
      <c r="G49" s="20">
        <v>0.57986111111111116</v>
      </c>
      <c r="H49" s="21">
        <v>1211</v>
      </c>
      <c r="L49" s="15" t="s">
        <v>67</v>
      </c>
      <c r="M49" s="15" t="s">
        <v>60</v>
      </c>
    </row>
    <row r="50" spans="1:13" ht="25.5" hidden="1" x14ac:dyDescent="0.2">
      <c r="A50" s="13" t="s">
        <v>98</v>
      </c>
      <c r="B50" s="13" t="s">
        <v>101</v>
      </c>
      <c r="C50" s="13" t="s">
        <v>53</v>
      </c>
      <c r="D50" s="14" t="s">
        <v>102</v>
      </c>
      <c r="E50" s="15">
        <f t="shared" si="0"/>
        <v>3</v>
      </c>
      <c r="F50" s="19">
        <v>46065</v>
      </c>
      <c r="G50" s="20">
        <v>0.57986111111111116</v>
      </c>
      <c r="H50" s="21">
        <v>1211</v>
      </c>
      <c r="L50" s="15" t="s">
        <v>22</v>
      </c>
      <c r="M50" s="15" t="s">
        <v>103</v>
      </c>
    </row>
    <row r="51" spans="1:13" ht="38.25" hidden="1" x14ac:dyDescent="0.2">
      <c r="A51" s="13" t="s">
        <v>104</v>
      </c>
      <c r="B51" s="13" t="s">
        <v>105</v>
      </c>
      <c r="C51" s="13" t="s">
        <v>18</v>
      </c>
      <c r="D51" s="14" t="s">
        <v>40</v>
      </c>
      <c r="E51" s="15">
        <f t="shared" si="0"/>
        <v>10</v>
      </c>
      <c r="F51" s="19">
        <v>46065</v>
      </c>
      <c r="G51" s="20">
        <v>0.35416666666666669</v>
      </c>
      <c r="H51" s="21">
        <v>9212</v>
      </c>
      <c r="L51" s="15" t="s">
        <v>36</v>
      </c>
      <c r="M51" s="15" t="s">
        <v>41</v>
      </c>
    </row>
    <row r="52" spans="1:13" ht="38.25" hidden="1" x14ac:dyDescent="0.2">
      <c r="A52" s="13" t="s">
        <v>104</v>
      </c>
      <c r="B52" s="13" t="s">
        <v>105</v>
      </c>
      <c r="C52" s="13" t="s">
        <v>18</v>
      </c>
      <c r="D52" s="14" t="s">
        <v>42</v>
      </c>
      <c r="E52" s="15">
        <f t="shared" si="0"/>
        <v>2</v>
      </c>
      <c r="F52" s="25">
        <v>46065</v>
      </c>
      <c r="G52" s="20">
        <v>0.35416666666666669</v>
      </c>
      <c r="H52" s="21">
        <v>9212</v>
      </c>
      <c r="L52" s="15" t="s">
        <v>43</v>
      </c>
      <c r="M52" s="15" t="s">
        <v>26</v>
      </c>
    </row>
    <row r="53" spans="1:13" ht="38.25" hidden="1" x14ac:dyDescent="0.2">
      <c r="A53" s="13" t="s">
        <v>104</v>
      </c>
      <c r="B53" s="13" t="s">
        <v>105</v>
      </c>
      <c r="C53" s="13" t="s">
        <v>18</v>
      </c>
      <c r="D53" s="14" t="s">
        <v>44</v>
      </c>
      <c r="E53" s="15">
        <f t="shared" si="0"/>
        <v>4</v>
      </c>
      <c r="F53" s="19">
        <v>46065</v>
      </c>
      <c r="G53" s="20">
        <v>0.35416666666666669</v>
      </c>
      <c r="H53" s="21">
        <v>9212</v>
      </c>
      <c r="L53" s="15" t="s">
        <v>26</v>
      </c>
      <c r="M53" s="15" t="s">
        <v>103</v>
      </c>
    </row>
    <row r="54" spans="1:13" ht="51" hidden="1" x14ac:dyDescent="0.2">
      <c r="A54" s="13" t="s">
        <v>106</v>
      </c>
      <c r="B54" s="13" t="s">
        <v>107</v>
      </c>
      <c r="C54" s="13" t="s">
        <v>29</v>
      </c>
      <c r="D54" s="14" t="s">
        <v>108</v>
      </c>
      <c r="E54" s="15">
        <f t="shared" si="0"/>
        <v>6</v>
      </c>
      <c r="F54" s="25">
        <v>46063</v>
      </c>
      <c r="G54" s="20">
        <v>0.50694444444444442</v>
      </c>
      <c r="H54" s="21">
        <v>1206</v>
      </c>
      <c r="L54" s="15" t="s">
        <v>109</v>
      </c>
      <c r="M54" s="15" t="s">
        <v>35</v>
      </c>
    </row>
    <row r="55" spans="1:13" ht="51" hidden="1" x14ac:dyDescent="0.2">
      <c r="A55" s="13" t="s">
        <v>106</v>
      </c>
      <c r="B55" s="13" t="s">
        <v>107</v>
      </c>
      <c r="C55" s="13" t="s">
        <v>29</v>
      </c>
      <c r="D55" s="14" t="s">
        <v>110</v>
      </c>
      <c r="E55" s="15">
        <f t="shared" si="0"/>
        <v>2</v>
      </c>
      <c r="F55" s="19">
        <v>46063</v>
      </c>
      <c r="G55" s="20">
        <v>0.57986111111111116</v>
      </c>
      <c r="H55" s="21">
        <v>1206</v>
      </c>
      <c r="L55" s="15" t="s">
        <v>69</v>
      </c>
      <c r="M55" s="15" t="s">
        <v>25</v>
      </c>
    </row>
    <row r="56" spans="1:13" ht="38.25" hidden="1" x14ac:dyDescent="0.2">
      <c r="A56" s="13" t="s">
        <v>111</v>
      </c>
      <c r="B56" s="13" t="s">
        <v>112</v>
      </c>
      <c r="C56" s="13" t="s">
        <v>29</v>
      </c>
      <c r="D56" s="14" t="s">
        <v>30</v>
      </c>
      <c r="E56" s="15">
        <f t="shared" si="0"/>
        <v>3</v>
      </c>
      <c r="F56" s="29" t="s">
        <v>113</v>
      </c>
      <c r="G56" s="20">
        <v>0.64930555555555558</v>
      </c>
      <c r="H56" s="2">
        <v>1406</v>
      </c>
      <c r="L56" s="15" t="s">
        <v>32</v>
      </c>
      <c r="M56" s="15" t="s">
        <v>72</v>
      </c>
    </row>
    <row r="57" spans="1:13" ht="38.25" hidden="1" x14ac:dyDescent="0.2">
      <c r="A57" s="13" t="s">
        <v>111</v>
      </c>
      <c r="B57" s="13" t="s">
        <v>112</v>
      </c>
      <c r="C57" s="13" t="s">
        <v>29</v>
      </c>
      <c r="D57" s="14" t="s">
        <v>34</v>
      </c>
      <c r="E57" s="15">
        <f t="shared" si="0"/>
        <v>2</v>
      </c>
      <c r="F57" s="29" t="s">
        <v>113</v>
      </c>
      <c r="G57" s="20">
        <v>0.64930555555555558</v>
      </c>
      <c r="H57" s="21">
        <v>1406</v>
      </c>
      <c r="L57" s="15" t="s">
        <v>35</v>
      </c>
      <c r="M57" s="15" t="s">
        <v>114</v>
      </c>
    </row>
    <row r="58" spans="1:13" ht="38.25" hidden="1" x14ac:dyDescent="0.2">
      <c r="A58" s="13" t="s">
        <v>115</v>
      </c>
      <c r="B58" s="13" t="s">
        <v>116</v>
      </c>
      <c r="C58" s="13" t="s">
        <v>53</v>
      </c>
      <c r="D58" s="14" t="s">
        <v>117</v>
      </c>
      <c r="E58" s="15">
        <f t="shared" si="0"/>
        <v>6</v>
      </c>
      <c r="F58" s="19">
        <v>46073</v>
      </c>
      <c r="G58" s="20">
        <v>0.64930555555555558</v>
      </c>
      <c r="H58" s="21">
        <v>5304</v>
      </c>
      <c r="L58" s="15" t="s">
        <v>62</v>
      </c>
      <c r="M58" s="15" t="s">
        <v>41</v>
      </c>
    </row>
    <row r="59" spans="1:13" ht="38.25" hidden="1" x14ac:dyDescent="0.2">
      <c r="A59" s="13" t="s">
        <v>115</v>
      </c>
      <c r="B59" s="13" t="s">
        <v>116</v>
      </c>
      <c r="C59" s="13" t="s">
        <v>53</v>
      </c>
      <c r="D59" s="14" t="s">
        <v>97</v>
      </c>
      <c r="E59" s="15">
        <f t="shared" si="0"/>
        <v>1</v>
      </c>
      <c r="F59" s="25">
        <v>46073</v>
      </c>
      <c r="G59" s="20">
        <v>0.64930555555555558</v>
      </c>
      <c r="H59" s="21">
        <v>5304</v>
      </c>
      <c r="L59" s="15" t="s">
        <v>35</v>
      </c>
      <c r="M59" s="15" t="s">
        <v>36</v>
      </c>
    </row>
    <row r="60" spans="1:13" ht="38.25" hidden="1" x14ac:dyDescent="0.2">
      <c r="A60" s="13" t="s">
        <v>115</v>
      </c>
      <c r="B60" s="13" t="s">
        <v>116</v>
      </c>
      <c r="C60" s="13" t="s">
        <v>53</v>
      </c>
      <c r="D60" s="14" t="s">
        <v>118</v>
      </c>
      <c r="E60" s="15">
        <f t="shared" si="0"/>
        <v>4</v>
      </c>
      <c r="F60" s="19">
        <v>46073</v>
      </c>
      <c r="G60" s="20">
        <v>0.64930555555555558</v>
      </c>
      <c r="H60" s="21">
        <v>5304</v>
      </c>
      <c r="L60" s="15" t="s">
        <v>67</v>
      </c>
      <c r="M60" s="15" t="s">
        <v>60</v>
      </c>
    </row>
    <row r="61" spans="1:13" ht="38.25" hidden="1" x14ac:dyDescent="0.2">
      <c r="A61" s="13" t="s">
        <v>115</v>
      </c>
      <c r="B61" s="13" t="s">
        <v>116</v>
      </c>
      <c r="C61" s="13" t="s">
        <v>53</v>
      </c>
      <c r="D61" s="14" t="s">
        <v>88</v>
      </c>
      <c r="E61" s="15">
        <f t="shared" si="0"/>
        <v>4</v>
      </c>
      <c r="F61" s="19">
        <v>46073</v>
      </c>
      <c r="G61" s="20">
        <v>0.64930555555555558</v>
      </c>
      <c r="H61" s="21">
        <v>5304</v>
      </c>
      <c r="L61" s="15" t="s">
        <v>60</v>
      </c>
      <c r="M61" s="15" t="s">
        <v>43</v>
      </c>
    </row>
    <row r="62" spans="1:13" ht="38.25" hidden="1" x14ac:dyDescent="0.2">
      <c r="A62" s="13" t="s">
        <v>119</v>
      </c>
      <c r="B62" s="13" t="s">
        <v>91</v>
      </c>
      <c r="C62" s="13" t="s">
        <v>29</v>
      </c>
      <c r="D62" s="14" t="s">
        <v>58</v>
      </c>
      <c r="E62" s="15">
        <f t="shared" si="0"/>
        <v>10</v>
      </c>
      <c r="F62" s="19">
        <v>46070</v>
      </c>
      <c r="G62" s="20">
        <v>0.35416666666666669</v>
      </c>
      <c r="H62" s="21">
        <v>5209</v>
      </c>
      <c r="L62" s="15" t="s">
        <v>94</v>
      </c>
      <c r="M62" s="15">
        <v>10</v>
      </c>
    </row>
    <row r="63" spans="1:13" ht="38.25" hidden="1" x14ac:dyDescent="0.2">
      <c r="A63" s="13" t="s">
        <v>119</v>
      </c>
      <c r="B63" s="13" t="s">
        <v>87</v>
      </c>
      <c r="C63" s="13" t="s">
        <v>29</v>
      </c>
      <c r="D63" s="14" t="s">
        <v>117</v>
      </c>
      <c r="E63" s="15">
        <f t="shared" si="0"/>
        <v>9</v>
      </c>
      <c r="F63" s="19">
        <v>46070</v>
      </c>
      <c r="G63" s="20">
        <v>0.42708333333333331</v>
      </c>
      <c r="H63" s="21">
        <v>5209</v>
      </c>
      <c r="L63" s="15" t="s">
        <v>62</v>
      </c>
      <c r="M63" s="15" t="s">
        <v>45</v>
      </c>
    </row>
    <row r="64" spans="1:13" ht="38.25" hidden="1" x14ac:dyDescent="0.2">
      <c r="A64" s="13" t="s">
        <v>120</v>
      </c>
      <c r="B64" s="13" t="s">
        <v>121</v>
      </c>
      <c r="C64" s="13" t="s">
        <v>29</v>
      </c>
      <c r="D64" s="14" t="s">
        <v>44</v>
      </c>
      <c r="E64" s="15">
        <f t="shared" si="0"/>
        <v>4</v>
      </c>
      <c r="F64" s="19">
        <v>46070</v>
      </c>
      <c r="G64" s="20">
        <v>0.35416666666666669</v>
      </c>
      <c r="H64" s="21">
        <v>5209</v>
      </c>
      <c r="L64" s="15" t="s">
        <v>26</v>
      </c>
      <c r="M64" s="15" t="s">
        <v>103</v>
      </c>
    </row>
    <row r="65" spans="1:13" ht="51" hidden="1" x14ac:dyDescent="0.2">
      <c r="A65" s="13" t="s">
        <v>122</v>
      </c>
      <c r="B65" s="13" t="s">
        <v>123</v>
      </c>
      <c r="C65" s="13" t="s">
        <v>18</v>
      </c>
      <c r="D65" s="14" t="s">
        <v>124</v>
      </c>
      <c r="E65" s="15">
        <f t="shared" si="0"/>
        <v>3</v>
      </c>
      <c r="F65" s="19">
        <v>46069</v>
      </c>
      <c r="G65" s="20">
        <v>0.64930555555555558</v>
      </c>
      <c r="H65" s="21">
        <v>1201</v>
      </c>
      <c r="L65" s="15" t="s">
        <v>26</v>
      </c>
      <c r="M65" s="15" t="s">
        <v>85</v>
      </c>
    </row>
    <row r="66" spans="1:13" ht="51" hidden="1" x14ac:dyDescent="0.2">
      <c r="A66" s="13" t="s">
        <v>122</v>
      </c>
      <c r="B66" s="13" t="s">
        <v>125</v>
      </c>
      <c r="C66" s="13" t="s">
        <v>53</v>
      </c>
      <c r="D66" s="14" t="s">
        <v>108</v>
      </c>
      <c r="E66" s="15">
        <f t="shared" si="0"/>
        <v>7</v>
      </c>
      <c r="F66" s="19">
        <v>46066</v>
      </c>
      <c r="G66" s="20">
        <v>0.64930555555555558</v>
      </c>
      <c r="H66" s="21">
        <v>1201</v>
      </c>
      <c r="L66" s="15" t="s">
        <v>109</v>
      </c>
      <c r="M66" s="15" t="s">
        <v>36</v>
      </c>
    </row>
    <row r="67" spans="1:13" ht="25.5" hidden="1" x14ac:dyDescent="0.2">
      <c r="A67" s="13" t="s">
        <v>126</v>
      </c>
      <c r="B67" s="13" t="s">
        <v>127</v>
      </c>
      <c r="C67" s="13" t="s">
        <v>53</v>
      </c>
      <c r="D67" s="14" t="s">
        <v>56</v>
      </c>
      <c r="E67" s="15">
        <f t="shared" si="0"/>
        <v>7</v>
      </c>
      <c r="F67" s="25">
        <v>46072</v>
      </c>
      <c r="G67" s="20">
        <v>0.57986111111111116</v>
      </c>
      <c r="H67" s="21">
        <v>9210</v>
      </c>
      <c r="L67" s="15" t="s">
        <v>57</v>
      </c>
      <c r="M67" s="15" t="s">
        <v>62</v>
      </c>
    </row>
    <row r="68" spans="1:13" ht="25.5" hidden="1" x14ac:dyDescent="0.2">
      <c r="A68" s="13" t="s">
        <v>126</v>
      </c>
      <c r="B68" s="13" t="s">
        <v>127</v>
      </c>
      <c r="C68" s="13" t="s">
        <v>53</v>
      </c>
      <c r="D68" s="14" t="s">
        <v>58</v>
      </c>
      <c r="E68" s="15">
        <f t="shared" si="0"/>
        <v>6</v>
      </c>
      <c r="F68" s="19">
        <v>46072</v>
      </c>
      <c r="G68" s="30">
        <v>0.42708333333333331</v>
      </c>
      <c r="H68" s="21">
        <v>9208</v>
      </c>
      <c r="L68" s="15" t="s">
        <v>36</v>
      </c>
      <c r="M68" s="15" t="s">
        <v>43</v>
      </c>
    </row>
    <row r="69" spans="1:13" ht="25.5" hidden="1" x14ac:dyDescent="0.2">
      <c r="A69" s="13" t="s">
        <v>128</v>
      </c>
      <c r="B69" s="13" t="s">
        <v>129</v>
      </c>
      <c r="C69" s="13" t="s">
        <v>29</v>
      </c>
      <c r="D69" s="14" t="s">
        <v>61</v>
      </c>
      <c r="E69" s="15">
        <v>4</v>
      </c>
      <c r="F69" s="19">
        <v>46065</v>
      </c>
      <c r="G69" s="20">
        <v>0.57986111111111116</v>
      </c>
      <c r="H69" s="21">
        <v>3310</v>
      </c>
      <c r="L69" s="15" t="s">
        <v>60</v>
      </c>
      <c r="M69" s="15" t="s">
        <v>62</v>
      </c>
    </row>
    <row r="70" spans="1:13" ht="25.5" hidden="1" x14ac:dyDescent="0.2">
      <c r="A70" s="13" t="s">
        <v>128</v>
      </c>
      <c r="B70" s="13" t="s">
        <v>129</v>
      </c>
      <c r="C70" s="13" t="s">
        <v>29</v>
      </c>
      <c r="D70" s="14" t="s">
        <v>37</v>
      </c>
      <c r="E70" s="15">
        <v>12</v>
      </c>
      <c r="F70" s="19">
        <v>46065</v>
      </c>
      <c r="G70" s="20">
        <v>0.57986111111111116</v>
      </c>
      <c r="H70" s="21">
        <v>3310</v>
      </c>
      <c r="L70" s="15" t="s">
        <v>38</v>
      </c>
      <c r="M70" s="15" t="s">
        <v>39</v>
      </c>
    </row>
    <row r="71" spans="1:13" ht="25.5" hidden="1" x14ac:dyDescent="0.2">
      <c r="A71" s="13" t="s">
        <v>128</v>
      </c>
      <c r="B71" s="13" t="s">
        <v>129</v>
      </c>
      <c r="C71" s="13" t="s">
        <v>29</v>
      </c>
      <c r="D71" s="14" t="s">
        <v>30</v>
      </c>
      <c r="E71" s="15">
        <f t="shared" si="0"/>
        <v>6</v>
      </c>
      <c r="F71" s="19">
        <v>46065</v>
      </c>
      <c r="G71" s="20">
        <v>0.57986111111111116</v>
      </c>
      <c r="H71" s="21">
        <v>3310</v>
      </c>
      <c r="L71" s="15" t="s">
        <v>32</v>
      </c>
      <c r="M71" s="15" t="s">
        <v>49</v>
      </c>
    </row>
    <row r="72" spans="1:13" ht="25.5" hidden="1" x14ac:dyDescent="0.2">
      <c r="A72" s="13" t="s">
        <v>128</v>
      </c>
      <c r="B72" s="13" t="s">
        <v>130</v>
      </c>
      <c r="C72" s="13" t="s">
        <v>53</v>
      </c>
      <c r="D72" s="14" t="s">
        <v>40</v>
      </c>
      <c r="E72" s="15">
        <f t="shared" si="0"/>
        <v>10</v>
      </c>
      <c r="F72" s="19">
        <v>46065</v>
      </c>
      <c r="G72" s="20">
        <v>0.57986111111111116</v>
      </c>
      <c r="H72" s="21">
        <v>3310</v>
      </c>
      <c r="L72" s="15" t="s">
        <v>36</v>
      </c>
      <c r="M72" s="15" t="s">
        <v>41</v>
      </c>
    </row>
    <row r="73" spans="1:13" ht="25.5" hidden="1" x14ac:dyDescent="0.2">
      <c r="A73" s="13" t="s">
        <v>128</v>
      </c>
      <c r="B73" s="13" t="s">
        <v>130</v>
      </c>
      <c r="C73" s="13" t="s">
        <v>53</v>
      </c>
      <c r="D73" s="14" t="s">
        <v>42</v>
      </c>
      <c r="E73" s="15">
        <f t="shared" si="0"/>
        <v>2</v>
      </c>
      <c r="F73" s="19">
        <v>46065</v>
      </c>
      <c r="G73" s="20">
        <v>0.64930555555555558</v>
      </c>
      <c r="H73" s="21">
        <v>3310</v>
      </c>
      <c r="L73" s="15" t="s">
        <v>43</v>
      </c>
      <c r="M73" s="15" t="s">
        <v>26</v>
      </c>
    </row>
    <row r="74" spans="1:13" ht="25.5" hidden="1" x14ac:dyDescent="0.2">
      <c r="A74" s="13" t="s">
        <v>128</v>
      </c>
      <c r="B74" s="13" t="s">
        <v>130</v>
      </c>
      <c r="C74" s="13" t="s">
        <v>53</v>
      </c>
      <c r="D74" s="14" t="s">
        <v>44</v>
      </c>
      <c r="E74" s="15">
        <f t="shared" si="0"/>
        <v>4</v>
      </c>
      <c r="F74" s="19">
        <v>46065</v>
      </c>
      <c r="G74" s="20">
        <v>0.64930555555555558</v>
      </c>
      <c r="H74" s="21">
        <v>3310</v>
      </c>
      <c r="L74" s="15" t="s">
        <v>26</v>
      </c>
      <c r="M74" s="15" t="s">
        <v>103</v>
      </c>
    </row>
    <row r="75" spans="1:13" ht="38.25" hidden="1" x14ac:dyDescent="0.2">
      <c r="A75" s="31" t="s">
        <v>131</v>
      </c>
      <c r="B75" s="13" t="s">
        <v>132</v>
      </c>
      <c r="C75" s="13" t="s">
        <v>29</v>
      </c>
      <c r="D75" s="32" t="s">
        <v>133</v>
      </c>
      <c r="E75" s="33">
        <v>7</v>
      </c>
      <c r="F75" s="34">
        <v>46069</v>
      </c>
      <c r="G75" s="28">
        <v>0.50694444444444442</v>
      </c>
      <c r="H75" s="21">
        <v>5210</v>
      </c>
      <c r="L75" s="35"/>
      <c r="M75" s="35"/>
    </row>
    <row r="76" spans="1:13" ht="38.25" hidden="1" x14ac:dyDescent="0.2">
      <c r="A76" s="31" t="s">
        <v>131</v>
      </c>
      <c r="B76" s="13" t="s">
        <v>132</v>
      </c>
      <c r="C76" s="13" t="s">
        <v>29</v>
      </c>
      <c r="D76" s="32" t="s">
        <v>134</v>
      </c>
      <c r="E76" s="33">
        <v>7</v>
      </c>
      <c r="F76" s="34">
        <v>46069</v>
      </c>
      <c r="G76" s="28">
        <v>0.50694444444444442</v>
      </c>
      <c r="H76" s="21">
        <v>5210</v>
      </c>
      <c r="L76" s="35"/>
      <c r="M76" s="35"/>
    </row>
    <row r="77" spans="1:13" ht="38.25" hidden="1" x14ac:dyDescent="0.2">
      <c r="A77" s="31" t="s">
        <v>131</v>
      </c>
      <c r="B77" s="13" t="s">
        <v>132</v>
      </c>
      <c r="C77" s="13" t="s">
        <v>29</v>
      </c>
      <c r="D77" s="32" t="s">
        <v>124</v>
      </c>
      <c r="E77" s="33">
        <v>3</v>
      </c>
      <c r="F77" s="34">
        <v>46069</v>
      </c>
      <c r="G77" s="28">
        <v>0.42708333333333331</v>
      </c>
      <c r="H77" s="21">
        <v>5210</v>
      </c>
      <c r="L77" s="35"/>
      <c r="M77" s="35"/>
    </row>
    <row r="78" spans="1:13" ht="38.25" hidden="1" x14ac:dyDescent="0.2">
      <c r="A78" s="31" t="s">
        <v>131</v>
      </c>
      <c r="B78" s="13" t="s">
        <v>132</v>
      </c>
      <c r="C78" s="13" t="s">
        <v>29</v>
      </c>
      <c r="D78" s="32" t="s">
        <v>100</v>
      </c>
      <c r="E78" s="33">
        <v>6</v>
      </c>
      <c r="F78" s="34">
        <v>46069</v>
      </c>
      <c r="G78" s="28">
        <v>0.35416666666666669</v>
      </c>
      <c r="H78" s="21">
        <v>5210</v>
      </c>
      <c r="L78" s="35"/>
      <c r="M78" s="35"/>
    </row>
    <row r="79" spans="1:13" ht="38.25" hidden="1" x14ac:dyDescent="0.2">
      <c r="A79" s="13" t="s">
        <v>135</v>
      </c>
      <c r="B79" s="13" t="s">
        <v>93</v>
      </c>
      <c r="C79" s="13" t="s">
        <v>29</v>
      </c>
      <c r="D79" s="14" t="s">
        <v>30</v>
      </c>
      <c r="E79" s="15">
        <f t="shared" ref="E79:E138" si="1">SUM(L79-M79)</f>
        <v>10</v>
      </c>
      <c r="F79" s="19" t="s">
        <v>89</v>
      </c>
      <c r="G79" s="20">
        <v>0.50694444444444442</v>
      </c>
      <c r="H79" s="21">
        <v>5211</v>
      </c>
      <c r="L79" s="15" t="s">
        <v>136</v>
      </c>
      <c r="M79" s="15" t="s">
        <v>21</v>
      </c>
    </row>
    <row r="80" spans="1:13" ht="38.25" hidden="1" x14ac:dyDescent="0.2">
      <c r="A80" s="13" t="s">
        <v>135</v>
      </c>
      <c r="B80" s="13" t="s">
        <v>95</v>
      </c>
      <c r="C80" s="13" t="s">
        <v>29</v>
      </c>
      <c r="D80" s="14" t="s">
        <v>30</v>
      </c>
      <c r="E80" s="15">
        <f t="shared" si="1"/>
        <v>13</v>
      </c>
      <c r="F80" s="36" t="s">
        <v>89</v>
      </c>
      <c r="G80" s="37">
        <v>0.50694444444444442</v>
      </c>
      <c r="H80" s="38">
        <v>5211</v>
      </c>
      <c r="L80" s="15" t="s">
        <v>136</v>
      </c>
      <c r="M80" s="15" t="s">
        <v>35</v>
      </c>
    </row>
    <row r="81" spans="1:13" ht="51" hidden="1" x14ac:dyDescent="0.2">
      <c r="A81" s="13" t="s">
        <v>137</v>
      </c>
      <c r="B81" s="13" t="s">
        <v>138</v>
      </c>
      <c r="C81" s="13" t="s">
        <v>29</v>
      </c>
      <c r="D81" s="14" t="s">
        <v>108</v>
      </c>
      <c r="E81" s="15">
        <f t="shared" si="1"/>
        <v>10</v>
      </c>
      <c r="F81" s="39">
        <v>46063</v>
      </c>
      <c r="G81" s="40">
        <v>0.35416666666666669</v>
      </c>
      <c r="H81" s="41">
        <v>2304</v>
      </c>
      <c r="L81" s="15" t="s">
        <v>109</v>
      </c>
      <c r="M81" s="15" t="s">
        <v>94</v>
      </c>
    </row>
    <row r="82" spans="1:13" ht="38.25" hidden="1" x14ac:dyDescent="0.2">
      <c r="A82" s="13" t="s">
        <v>139</v>
      </c>
      <c r="B82" s="13" t="s">
        <v>140</v>
      </c>
      <c r="C82" s="13" t="s">
        <v>29</v>
      </c>
      <c r="D82" s="14" t="s">
        <v>100</v>
      </c>
      <c r="E82" s="15">
        <f t="shared" si="1"/>
        <v>3</v>
      </c>
      <c r="F82" s="42">
        <v>46071</v>
      </c>
      <c r="G82" s="43">
        <v>0.42708333333333331</v>
      </c>
      <c r="H82" s="44">
        <v>6206</v>
      </c>
      <c r="L82" s="15" t="s">
        <v>67</v>
      </c>
      <c r="M82" s="15" t="s">
        <v>114</v>
      </c>
    </row>
    <row r="83" spans="1:13" ht="38.25" hidden="1" x14ac:dyDescent="0.2">
      <c r="A83" s="13" t="s">
        <v>139</v>
      </c>
      <c r="B83" s="13" t="s">
        <v>141</v>
      </c>
      <c r="C83" s="13" t="s">
        <v>29</v>
      </c>
      <c r="D83" s="14" t="s">
        <v>142</v>
      </c>
      <c r="E83" s="15">
        <f t="shared" si="1"/>
        <v>6</v>
      </c>
      <c r="F83" s="42">
        <v>46064</v>
      </c>
      <c r="G83" s="43">
        <v>0.57986111111111116</v>
      </c>
      <c r="H83" s="44">
        <v>6206</v>
      </c>
      <c r="L83" s="15" t="s">
        <v>57</v>
      </c>
      <c r="M83" s="15" t="s">
        <v>94</v>
      </c>
    </row>
    <row r="84" spans="1:13" ht="63.75" hidden="1" x14ac:dyDescent="0.2">
      <c r="A84" s="13" t="s">
        <v>143</v>
      </c>
      <c r="B84" s="13" t="s">
        <v>144</v>
      </c>
      <c r="C84" s="13" t="s">
        <v>53</v>
      </c>
      <c r="D84" s="14" t="s">
        <v>66</v>
      </c>
      <c r="E84" s="15">
        <f t="shared" si="1"/>
        <v>4</v>
      </c>
      <c r="F84" s="39">
        <v>46063</v>
      </c>
      <c r="G84" s="43">
        <v>0.71875</v>
      </c>
      <c r="H84" s="21">
        <v>1309</v>
      </c>
      <c r="L84" s="15" t="s">
        <v>21</v>
      </c>
      <c r="M84" s="15" t="s">
        <v>36</v>
      </c>
    </row>
    <row r="85" spans="1:13" ht="63.75" hidden="1" x14ac:dyDescent="0.2">
      <c r="A85" s="13" t="s">
        <v>143</v>
      </c>
      <c r="B85" s="13" t="s">
        <v>144</v>
      </c>
      <c r="C85" s="13" t="s">
        <v>83</v>
      </c>
      <c r="D85" s="14" t="s">
        <v>66</v>
      </c>
      <c r="E85" s="15">
        <f t="shared" si="1"/>
        <v>4</v>
      </c>
      <c r="F85" s="39">
        <v>46063</v>
      </c>
      <c r="G85" s="43">
        <v>0.71875</v>
      </c>
      <c r="H85" s="21">
        <v>1309</v>
      </c>
      <c r="L85" s="15" t="s">
        <v>21</v>
      </c>
      <c r="M85" s="15" t="s">
        <v>36</v>
      </c>
    </row>
    <row r="86" spans="1:13" ht="51" hidden="1" x14ac:dyDescent="0.2">
      <c r="A86" s="13" t="s">
        <v>145</v>
      </c>
      <c r="B86" s="13" t="s">
        <v>146</v>
      </c>
      <c r="C86" s="13" t="s">
        <v>18</v>
      </c>
      <c r="D86" s="14" t="s">
        <v>81</v>
      </c>
      <c r="E86" s="15">
        <f t="shared" si="1"/>
        <v>4</v>
      </c>
      <c r="F86" s="19">
        <v>46064</v>
      </c>
      <c r="G86" s="20" t="s">
        <v>147</v>
      </c>
      <c r="H86" s="21">
        <v>1201</v>
      </c>
      <c r="L86" s="15" t="s">
        <v>21</v>
      </c>
      <c r="M86" s="15" t="s">
        <v>36</v>
      </c>
    </row>
    <row r="87" spans="1:13" ht="25.5" hidden="1" x14ac:dyDescent="0.2">
      <c r="A87" s="13" t="s">
        <v>148</v>
      </c>
      <c r="B87" s="13" t="s">
        <v>149</v>
      </c>
      <c r="C87" s="13" t="s">
        <v>53</v>
      </c>
      <c r="D87" s="14" t="s">
        <v>56</v>
      </c>
      <c r="E87" s="15">
        <f t="shared" si="1"/>
        <v>5</v>
      </c>
      <c r="F87" s="19">
        <v>46073</v>
      </c>
      <c r="G87" s="20">
        <v>0.45833333333333331</v>
      </c>
      <c r="H87" s="21" t="s">
        <v>150</v>
      </c>
      <c r="L87" s="15" t="s">
        <v>57</v>
      </c>
      <c r="M87" s="15" t="s">
        <v>60</v>
      </c>
    </row>
    <row r="88" spans="1:13" ht="51" hidden="1" x14ac:dyDescent="0.2">
      <c r="A88" s="13" t="s">
        <v>148</v>
      </c>
      <c r="B88" s="13" t="s">
        <v>151</v>
      </c>
      <c r="C88" s="13" t="s">
        <v>83</v>
      </c>
      <c r="D88" s="14" t="s">
        <v>66</v>
      </c>
      <c r="E88" s="15">
        <f t="shared" si="1"/>
        <v>3</v>
      </c>
      <c r="F88" s="19">
        <v>46063</v>
      </c>
      <c r="G88" s="20">
        <v>0.64930555555555558</v>
      </c>
      <c r="H88" s="21" t="s">
        <v>150</v>
      </c>
      <c r="L88" s="15" t="s">
        <v>21</v>
      </c>
      <c r="M88" s="15" t="s">
        <v>35</v>
      </c>
    </row>
    <row r="89" spans="1:13" ht="51" hidden="1" x14ac:dyDescent="0.2">
      <c r="A89" s="13" t="s">
        <v>148</v>
      </c>
      <c r="B89" s="13" t="s">
        <v>151</v>
      </c>
      <c r="C89" s="13" t="s">
        <v>18</v>
      </c>
      <c r="D89" s="14" t="s">
        <v>66</v>
      </c>
      <c r="E89" s="15">
        <f t="shared" si="1"/>
        <v>3</v>
      </c>
      <c r="F89" s="19">
        <v>46063</v>
      </c>
      <c r="G89" s="20">
        <v>0.70833333333333337</v>
      </c>
      <c r="H89" s="21" t="s">
        <v>150</v>
      </c>
      <c r="L89" s="15" t="s">
        <v>21</v>
      </c>
      <c r="M89" s="15" t="s">
        <v>35</v>
      </c>
    </row>
    <row r="90" spans="1:13" ht="38.25" hidden="1" x14ac:dyDescent="0.2">
      <c r="A90" s="13" t="s">
        <v>148</v>
      </c>
      <c r="B90" s="13" t="s">
        <v>152</v>
      </c>
      <c r="C90" s="13" t="s">
        <v>29</v>
      </c>
      <c r="D90" s="14" t="s">
        <v>24</v>
      </c>
      <c r="E90" s="15">
        <f t="shared" si="1"/>
        <v>1</v>
      </c>
      <c r="F90" s="19">
        <v>46072</v>
      </c>
      <c r="G90" s="20">
        <v>0.85069444444444442</v>
      </c>
      <c r="H90" s="21" t="s">
        <v>78</v>
      </c>
      <c r="L90" s="15" t="s">
        <v>25</v>
      </c>
      <c r="M90" s="15" t="s">
        <v>26</v>
      </c>
    </row>
    <row r="91" spans="1:13" ht="38.25" hidden="1" x14ac:dyDescent="0.2">
      <c r="A91" s="13" t="s">
        <v>148</v>
      </c>
      <c r="B91" s="13" t="s">
        <v>153</v>
      </c>
      <c r="C91" s="13" t="s">
        <v>29</v>
      </c>
      <c r="D91" s="14" t="s">
        <v>66</v>
      </c>
      <c r="E91" s="15">
        <f t="shared" si="1"/>
        <v>2</v>
      </c>
      <c r="F91" s="25">
        <v>46063</v>
      </c>
      <c r="G91" s="20">
        <v>0.70833333333333337</v>
      </c>
      <c r="H91" s="21" t="s">
        <v>150</v>
      </c>
      <c r="L91" s="15" t="s">
        <v>21</v>
      </c>
      <c r="M91" s="15" t="s">
        <v>67</v>
      </c>
    </row>
    <row r="92" spans="1:13" ht="38.25" hidden="1" x14ac:dyDescent="0.2">
      <c r="A92" s="13" t="s">
        <v>148</v>
      </c>
      <c r="B92" s="13" t="s">
        <v>154</v>
      </c>
      <c r="C92" s="13" t="s">
        <v>18</v>
      </c>
      <c r="D92" s="14" t="s">
        <v>68</v>
      </c>
      <c r="E92" s="15">
        <f t="shared" si="1"/>
        <v>5</v>
      </c>
      <c r="F92" s="19" t="s">
        <v>155</v>
      </c>
      <c r="G92" s="30">
        <v>0.42708333333333331</v>
      </c>
      <c r="H92" s="21" t="s">
        <v>150</v>
      </c>
      <c r="L92" s="15" t="s">
        <v>69</v>
      </c>
      <c r="M92" s="15" t="s">
        <v>41</v>
      </c>
    </row>
    <row r="93" spans="1:13" ht="25.5" hidden="1" x14ac:dyDescent="0.2">
      <c r="A93" s="13" t="s">
        <v>148</v>
      </c>
      <c r="B93" s="13" t="s">
        <v>156</v>
      </c>
      <c r="C93" s="13" t="s">
        <v>29</v>
      </c>
      <c r="D93" s="14" t="s">
        <v>50</v>
      </c>
      <c r="E93" s="15">
        <f t="shared" si="1"/>
        <v>3</v>
      </c>
      <c r="F93" s="19">
        <v>46065</v>
      </c>
      <c r="G93" s="20">
        <v>0.56944444444444442</v>
      </c>
      <c r="H93" s="21" t="s">
        <v>150</v>
      </c>
      <c r="L93" s="15" t="s">
        <v>38</v>
      </c>
      <c r="M93" s="15" t="s">
        <v>39</v>
      </c>
    </row>
    <row r="94" spans="1:13" ht="25.5" hidden="1" x14ac:dyDescent="0.2">
      <c r="A94" s="13" t="s">
        <v>148</v>
      </c>
      <c r="B94" s="13" t="s">
        <v>157</v>
      </c>
      <c r="C94" s="13" t="s">
        <v>29</v>
      </c>
      <c r="D94" s="14" t="s">
        <v>56</v>
      </c>
      <c r="E94" s="15">
        <f t="shared" si="1"/>
        <v>5</v>
      </c>
      <c r="F94" s="19">
        <v>46073</v>
      </c>
      <c r="G94" s="20">
        <v>0.42708333333333331</v>
      </c>
      <c r="H94" s="21" t="s">
        <v>150</v>
      </c>
      <c r="L94" s="15" t="s">
        <v>57</v>
      </c>
      <c r="M94" s="15">
        <v>21</v>
      </c>
    </row>
    <row r="95" spans="1:13" ht="38.25" hidden="1" x14ac:dyDescent="0.2">
      <c r="A95" s="13" t="s">
        <v>148</v>
      </c>
      <c r="B95" s="13" t="s">
        <v>158</v>
      </c>
      <c r="C95" s="13" t="s">
        <v>18</v>
      </c>
      <c r="D95" s="14" t="s">
        <v>68</v>
      </c>
      <c r="E95" s="15">
        <f t="shared" si="1"/>
        <v>4</v>
      </c>
      <c r="F95" s="25" t="s">
        <v>155</v>
      </c>
      <c r="G95" s="45">
        <v>0.42708333333333331</v>
      </c>
      <c r="H95" s="21" t="s">
        <v>150</v>
      </c>
      <c r="L95" s="15" t="s">
        <v>69</v>
      </c>
      <c r="M95" s="15" t="s">
        <v>22</v>
      </c>
    </row>
    <row r="96" spans="1:13" ht="38.25" hidden="1" x14ac:dyDescent="0.2">
      <c r="A96" s="13" t="s">
        <v>148</v>
      </c>
      <c r="B96" s="13" t="s">
        <v>159</v>
      </c>
      <c r="C96" s="13" t="s">
        <v>29</v>
      </c>
      <c r="D96" s="14" t="s">
        <v>160</v>
      </c>
      <c r="E96" s="15">
        <f t="shared" si="1"/>
        <v>2</v>
      </c>
      <c r="F96" s="19">
        <v>46067</v>
      </c>
      <c r="G96" s="20">
        <v>0.64930555555555558</v>
      </c>
      <c r="H96" s="21" t="s">
        <v>78</v>
      </c>
      <c r="L96" s="15" t="s">
        <v>26</v>
      </c>
      <c r="M96" s="15" t="s">
        <v>41</v>
      </c>
    </row>
    <row r="97" spans="1:13" ht="38.25" hidden="1" x14ac:dyDescent="0.2">
      <c r="A97" s="13" t="s">
        <v>148</v>
      </c>
      <c r="B97" s="13" t="s">
        <v>161</v>
      </c>
      <c r="C97" s="13" t="s">
        <v>53</v>
      </c>
      <c r="D97" s="14" t="s">
        <v>68</v>
      </c>
      <c r="E97" s="15">
        <f t="shared" si="1"/>
        <v>4</v>
      </c>
      <c r="F97" s="19" t="s">
        <v>155</v>
      </c>
      <c r="G97" s="20">
        <v>0.45833333333333331</v>
      </c>
      <c r="H97" s="21" t="s">
        <v>150</v>
      </c>
      <c r="L97" s="15" t="s">
        <v>69</v>
      </c>
      <c r="M97" s="15" t="s">
        <v>22</v>
      </c>
    </row>
    <row r="98" spans="1:13" ht="63.75" hidden="1" x14ac:dyDescent="0.2">
      <c r="A98" s="13" t="s">
        <v>148</v>
      </c>
      <c r="B98" s="13" t="s">
        <v>162</v>
      </c>
      <c r="C98" s="13" t="s">
        <v>29</v>
      </c>
      <c r="D98" s="14" t="s">
        <v>66</v>
      </c>
      <c r="E98" s="15">
        <f t="shared" si="1"/>
        <v>3</v>
      </c>
      <c r="F98" s="19">
        <v>46063</v>
      </c>
      <c r="G98" s="20">
        <v>0.64930555555555558</v>
      </c>
      <c r="H98" s="21" t="s">
        <v>150</v>
      </c>
      <c r="L98" s="15" t="s">
        <v>21</v>
      </c>
      <c r="M98" s="15" t="s">
        <v>35</v>
      </c>
    </row>
    <row r="99" spans="1:13" ht="25.5" hidden="1" x14ac:dyDescent="0.2">
      <c r="A99" s="13" t="s">
        <v>163</v>
      </c>
      <c r="B99" s="13" t="s">
        <v>74</v>
      </c>
      <c r="C99" s="13" t="s">
        <v>29</v>
      </c>
      <c r="D99" s="14" t="s">
        <v>50</v>
      </c>
      <c r="E99" s="15">
        <v>4</v>
      </c>
      <c r="F99" s="19">
        <v>46066</v>
      </c>
      <c r="G99" s="20">
        <v>0.50694444444444442</v>
      </c>
      <c r="H99" s="21">
        <v>5414</v>
      </c>
      <c r="L99" s="15" t="s">
        <v>43</v>
      </c>
      <c r="M99" s="15" t="s">
        <v>22</v>
      </c>
    </row>
    <row r="100" spans="1:13" ht="25.5" hidden="1" x14ac:dyDescent="0.2">
      <c r="A100" s="13" t="s">
        <v>163</v>
      </c>
      <c r="B100" s="13" t="s">
        <v>75</v>
      </c>
      <c r="C100" s="13" t="s">
        <v>53</v>
      </c>
      <c r="D100" s="14" t="s">
        <v>56</v>
      </c>
      <c r="E100" s="15">
        <f t="shared" si="1"/>
        <v>4</v>
      </c>
      <c r="F100" s="19">
        <v>46063</v>
      </c>
      <c r="G100" s="20">
        <v>0.64930555555555558</v>
      </c>
      <c r="H100" s="21">
        <v>1406</v>
      </c>
      <c r="L100" s="15" t="s">
        <v>85</v>
      </c>
      <c r="M100" s="15" t="s">
        <v>164</v>
      </c>
    </row>
    <row r="101" spans="1:13" ht="38.25" hidden="1" x14ac:dyDescent="0.2">
      <c r="A101" s="13" t="s">
        <v>165</v>
      </c>
      <c r="B101" s="13" t="s">
        <v>166</v>
      </c>
      <c r="C101" s="13" t="s">
        <v>18</v>
      </c>
      <c r="D101" s="14" t="s">
        <v>50</v>
      </c>
      <c r="E101" s="15">
        <f t="shared" si="1"/>
        <v>4</v>
      </c>
      <c r="F101" s="19">
        <v>46062</v>
      </c>
      <c r="G101" s="20">
        <v>0.42708333333333331</v>
      </c>
      <c r="H101" s="21">
        <v>3408</v>
      </c>
      <c r="L101" s="15" t="s">
        <v>38</v>
      </c>
      <c r="M101" s="15" t="s">
        <v>49</v>
      </c>
    </row>
    <row r="102" spans="1:13" ht="38.25" hidden="1" x14ac:dyDescent="0.2">
      <c r="A102" s="13" t="s">
        <v>165</v>
      </c>
      <c r="B102" s="13" t="s">
        <v>167</v>
      </c>
      <c r="C102" s="13" t="s">
        <v>53</v>
      </c>
      <c r="D102" s="14" t="s">
        <v>160</v>
      </c>
      <c r="E102" s="15">
        <f t="shared" si="1"/>
        <v>3</v>
      </c>
      <c r="F102" s="19">
        <v>46067</v>
      </c>
      <c r="G102" s="20">
        <v>0.42708333333333331</v>
      </c>
      <c r="H102" s="21" t="s">
        <v>78</v>
      </c>
      <c r="L102" s="15" t="s">
        <v>26</v>
      </c>
      <c r="M102" s="15" t="s">
        <v>85</v>
      </c>
    </row>
    <row r="103" spans="1:13" ht="25.5" hidden="1" x14ac:dyDescent="0.2">
      <c r="A103" s="13" t="s">
        <v>165</v>
      </c>
      <c r="B103" s="13" t="s">
        <v>168</v>
      </c>
      <c r="C103" s="13" t="s">
        <v>29</v>
      </c>
      <c r="D103" s="14" t="s">
        <v>56</v>
      </c>
      <c r="E103" s="15">
        <f t="shared" si="1"/>
        <v>11</v>
      </c>
      <c r="F103" s="19">
        <v>46062</v>
      </c>
      <c r="G103" s="20">
        <v>0.57986111111111116</v>
      </c>
      <c r="H103" s="21">
        <v>3408</v>
      </c>
      <c r="L103" s="15" t="s">
        <v>57</v>
      </c>
      <c r="M103" s="15">
        <v>15</v>
      </c>
    </row>
    <row r="104" spans="1:13" ht="25.5" hidden="1" x14ac:dyDescent="0.2">
      <c r="A104" s="13" t="s">
        <v>165</v>
      </c>
      <c r="B104" s="13" t="s">
        <v>169</v>
      </c>
      <c r="C104" s="13" t="s">
        <v>29</v>
      </c>
      <c r="D104" s="14" t="s">
        <v>58</v>
      </c>
      <c r="E104" s="15">
        <f t="shared" si="1"/>
        <v>10</v>
      </c>
      <c r="F104" s="19">
        <v>46062</v>
      </c>
      <c r="G104" s="20">
        <v>0.50694444444444442</v>
      </c>
      <c r="H104" s="21">
        <v>3408</v>
      </c>
      <c r="L104" s="15" t="s">
        <v>36</v>
      </c>
      <c r="M104" s="15" t="s">
        <v>41</v>
      </c>
    </row>
    <row r="105" spans="1:13" ht="38.25" hidden="1" x14ac:dyDescent="0.2">
      <c r="A105" s="13" t="s">
        <v>165</v>
      </c>
      <c r="B105" s="13" t="s">
        <v>170</v>
      </c>
      <c r="C105" s="13" t="s">
        <v>29</v>
      </c>
      <c r="D105" s="14" t="s">
        <v>108</v>
      </c>
      <c r="E105" s="15">
        <f t="shared" si="1"/>
        <v>2</v>
      </c>
      <c r="F105" s="19">
        <v>46062</v>
      </c>
      <c r="G105" s="20">
        <v>0.64930555555555558</v>
      </c>
      <c r="H105" s="21">
        <v>3408</v>
      </c>
      <c r="L105" s="15" t="s">
        <v>109</v>
      </c>
      <c r="M105" s="15" t="s">
        <v>171</v>
      </c>
    </row>
    <row r="106" spans="1:13" ht="38.25" hidden="1" x14ac:dyDescent="0.2">
      <c r="A106" s="13" t="s">
        <v>165</v>
      </c>
      <c r="B106" s="13" t="s">
        <v>170</v>
      </c>
      <c r="C106" s="13" t="s">
        <v>29</v>
      </c>
      <c r="D106" s="14" t="s">
        <v>142</v>
      </c>
      <c r="E106" s="15">
        <f t="shared" si="1"/>
        <v>4</v>
      </c>
      <c r="F106" s="19">
        <v>46062</v>
      </c>
      <c r="G106" s="20">
        <v>0.71875</v>
      </c>
      <c r="H106" s="21">
        <v>3408</v>
      </c>
      <c r="L106" s="15" t="s">
        <v>57</v>
      </c>
      <c r="M106" s="15" t="s">
        <v>114</v>
      </c>
    </row>
    <row r="107" spans="1:13" ht="38.25" hidden="1" x14ac:dyDescent="0.2">
      <c r="A107" s="13" t="s">
        <v>165</v>
      </c>
      <c r="B107" s="13" t="s">
        <v>170</v>
      </c>
      <c r="C107" s="13" t="s">
        <v>29</v>
      </c>
      <c r="D107" s="14" t="s">
        <v>81</v>
      </c>
      <c r="E107" s="15">
        <f t="shared" si="1"/>
        <v>3</v>
      </c>
      <c r="F107" s="19">
        <v>46062</v>
      </c>
      <c r="G107" s="20">
        <v>0.71875</v>
      </c>
      <c r="H107" s="21">
        <v>3408</v>
      </c>
      <c r="L107" s="15" t="s">
        <v>21</v>
      </c>
      <c r="M107" s="15" t="s">
        <v>35</v>
      </c>
    </row>
    <row r="108" spans="1:13" ht="38.25" hidden="1" x14ac:dyDescent="0.2">
      <c r="A108" s="13" t="s">
        <v>165</v>
      </c>
      <c r="B108" s="13" t="s">
        <v>172</v>
      </c>
      <c r="C108" s="13" t="s">
        <v>29</v>
      </c>
      <c r="D108" s="14" t="s">
        <v>102</v>
      </c>
      <c r="E108" s="15">
        <f t="shared" si="1"/>
        <v>2</v>
      </c>
      <c r="F108" s="19">
        <v>46062</v>
      </c>
      <c r="G108" s="20">
        <v>0.64930555555555558</v>
      </c>
      <c r="H108" s="21">
        <v>3408</v>
      </c>
      <c r="L108" s="15" t="s">
        <v>22</v>
      </c>
      <c r="M108" s="15" t="s">
        <v>85</v>
      </c>
    </row>
    <row r="109" spans="1:13" ht="25.5" hidden="1" x14ac:dyDescent="0.2">
      <c r="A109" s="13" t="s">
        <v>173</v>
      </c>
      <c r="B109" s="13" t="s">
        <v>174</v>
      </c>
      <c r="C109" s="13" t="s">
        <v>83</v>
      </c>
      <c r="D109" s="14" t="s">
        <v>68</v>
      </c>
      <c r="E109" s="15">
        <f t="shared" si="1"/>
        <v>4</v>
      </c>
      <c r="F109" s="19">
        <v>46065</v>
      </c>
      <c r="G109" s="20" t="s">
        <v>76</v>
      </c>
      <c r="H109" s="21">
        <v>3409</v>
      </c>
      <c r="L109" s="15" t="s">
        <v>69</v>
      </c>
      <c r="M109" s="15" t="s">
        <v>22</v>
      </c>
    </row>
    <row r="110" spans="1:13" ht="25.5" hidden="1" x14ac:dyDescent="0.2">
      <c r="A110" s="13" t="s">
        <v>173</v>
      </c>
      <c r="B110" s="13" t="s">
        <v>174</v>
      </c>
      <c r="C110" s="13" t="s">
        <v>53</v>
      </c>
      <c r="D110" s="14" t="s">
        <v>68</v>
      </c>
      <c r="E110" s="15">
        <f t="shared" si="1"/>
        <v>4</v>
      </c>
      <c r="F110" s="19">
        <v>46065</v>
      </c>
      <c r="G110" s="20" t="s">
        <v>76</v>
      </c>
      <c r="H110" s="21">
        <v>3409</v>
      </c>
      <c r="L110" s="15" t="s">
        <v>69</v>
      </c>
      <c r="M110" s="15" t="s">
        <v>22</v>
      </c>
    </row>
    <row r="111" spans="1:13" ht="38.25" hidden="1" x14ac:dyDescent="0.2">
      <c r="A111" s="13" t="s">
        <v>173</v>
      </c>
      <c r="B111" s="13" t="s">
        <v>175</v>
      </c>
      <c r="C111" s="13" t="s">
        <v>29</v>
      </c>
      <c r="D111" s="14" t="s">
        <v>56</v>
      </c>
      <c r="E111" s="15">
        <f t="shared" si="1"/>
        <v>6</v>
      </c>
      <c r="F111" s="19">
        <v>46072</v>
      </c>
      <c r="G111" s="20" t="s">
        <v>76</v>
      </c>
      <c r="H111" s="21">
        <v>3409</v>
      </c>
      <c r="L111" s="15" t="s">
        <v>57</v>
      </c>
      <c r="M111" s="15" t="s">
        <v>94</v>
      </c>
    </row>
    <row r="112" spans="1:13" ht="38.25" hidden="1" x14ac:dyDescent="0.2">
      <c r="A112" s="13" t="s">
        <v>173</v>
      </c>
      <c r="B112" s="13" t="s">
        <v>176</v>
      </c>
      <c r="C112" s="13" t="s">
        <v>53</v>
      </c>
      <c r="D112" s="14" t="s">
        <v>66</v>
      </c>
      <c r="E112" s="15">
        <f t="shared" si="1"/>
        <v>5</v>
      </c>
      <c r="F112" s="19">
        <v>46072</v>
      </c>
      <c r="G112" s="20" t="s">
        <v>147</v>
      </c>
      <c r="H112" s="21">
        <v>3409</v>
      </c>
      <c r="L112" s="15" t="s">
        <v>21</v>
      </c>
      <c r="M112" s="15" t="s">
        <v>114</v>
      </c>
    </row>
    <row r="113" spans="1:13" ht="38.25" hidden="1" x14ac:dyDescent="0.2">
      <c r="A113" s="13" t="s">
        <v>173</v>
      </c>
      <c r="B113" s="13" t="s">
        <v>177</v>
      </c>
      <c r="C113" s="13" t="s">
        <v>29</v>
      </c>
      <c r="D113" s="14" t="s">
        <v>160</v>
      </c>
      <c r="E113" s="15">
        <f t="shared" si="1"/>
        <v>3</v>
      </c>
      <c r="F113" s="19">
        <v>46063</v>
      </c>
      <c r="G113" s="20" t="s">
        <v>178</v>
      </c>
      <c r="H113" s="21" t="s">
        <v>78</v>
      </c>
      <c r="L113" s="15" t="s">
        <v>26</v>
      </c>
      <c r="M113" s="15" t="s">
        <v>85</v>
      </c>
    </row>
    <row r="114" spans="1:13" ht="51" hidden="1" x14ac:dyDescent="0.2">
      <c r="A114" s="13" t="s">
        <v>173</v>
      </c>
      <c r="B114" s="13" t="s">
        <v>179</v>
      </c>
      <c r="C114" s="13" t="s">
        <v>29</v>
      </c>
      <c r="D114" s="14" t="s">
        <v>24</v>
      </c>
      <c r="E114" s="15">
        <f t="shared" si="1"/>
        <v>1</v>
      </c>
      <c r="F114" s="19">
        <v>46070</v>
      </c>
      <c r="G114" s="20" t="s">
        <v>178</v>
      </c>
      <c r="H114" s="21" t="s">
        <v>180</v>
      </c>
      <c r="L114" s="15" t="s">
        <v>25</v>
      </c>
      <c r="M114" s="15" t="s">
        <v>26</v>
      </c>
    </row>
    <row r="115" spans="1:13" ht="51" hidden="1" x14ac:dyDescent="0.2">
      <c r="A115" s="13" t="s">
        <v>173</v>
      </c>
      <c r="B115" s="13" t="s">
        <v>181</v>
      </c>
      <c r="C115" s="13" t="s">
        <v>18</v>
      </c>
      <c r="D115" s="14" t="s">
        <v>160</v>
      </c>
      <c r="E115" s="15">
        <f t="shared" si="1"/>
        <v>1</v>
      </c>
      <c r="F115" s="19">
        <v>46063</v>
      </c>
      <c r="G115" s="20" t="s">
        <v>178</v>
      </c>
      <c r="H115" s="21" t="s">
        <v>78</v>
      </c>
      <c r="L115" s="15" t="s">
        <v>26</v>
      </c>
      <c r="M115" s="15" t="s">
        <v>22</v>
      </c>
    </row>
    <row r="116" spans="1:13" ht="38.25" hidden="1" x14ac:dyDescent="0.2">
      <c r="A116" s="13" t="s">
        <v>173</v>
      </c>
      <c r="B116" s="13" t="s">
        <v>182</v>
      </c>
      <c r="C116" s="13" t="s">
        <v>29</v>
      </c>
      <c r="D116" s="14" t="s">
        <v>19</v>
      </c>
      <c r="E116" s="15">
        <f t="shared" si="1"/>
        <v>9</v>
      </c>
      <c r="F116" s="19">
        <v>46072</v>
      </c>
      <c r="G116" s="20" t="s">
        <v>76</v>
      </c>
      <c r="H116" s="21">
        <v>3409</v>
      </c>
      <c r="L116" s="15" t="s">
        <v>21</v>
      </c>
      <c r="M116" s="15" t="s">
        <v>69</v>
      </c>
    </row>
    <row r="117" spans="1:13" ht="38.25" hidden="1" x14ac:dyDescent="0.2">
      <c r="A117" s="13" t="s">
        <v>173</v>
      </c>
      <c r="B117" s="13" t="s">
        <v>183</v>
      </c>
      <c r="C117" s="13" t="s">
        <v>29</v>
      </c>
      <c r="D117" s="14" t="s">
        <v>19</v>
      </c>
      <c r="E117" s="15">
        <f t="shared" si="1"/>
        <v>7</v>
      </c>
      <c r="F117" s="19">
        <v>46072</v>
      </c>
      <c r="G117" s="20" t="s">
        <v>76</v>
      </c>
      <c r="H117" s="21">
        <v>3409</v>
      </c>
      <c r="L117" s="15" t="s">
        <v>21</v>
      </c>
      <c r="M117" s="15" t="s">
        <v>94</v>
      </c>
    </row>
    <row r="118" spans="1:13" ht="38.25" hidden="1" x14ac:dyDescent="0.2">
      <c r="A118" s="13" t="s">
        <v>184</v>
      </c>
      <c r="B118" s="13" t="s">
        <v>91</v>
      </c>
      <c r="C118" s="13" t="s">
        <v>29</v>
      </c>
      <c r="D118" s="14" t="s">
        <v>56</v>
      </c>
      <c r="E118" s="15">
        <f t="shared" si="1"/>
        <v>4</v>
      </c>
      <c r="F118" s="19" t="s">
        <v>89</v>
      </c>
      <c r="G118" s="20">
        <v>0.42708333333333331</v>
      </c>
      <c r="H118" s="21">
        <v>5211</v>
      </c>
      <c r="L118" s="15" t="s">
        <v>85</v>
      </c>
      <c r="M118" s="15" t="s">
        <v>164</v>
      </c>
    </row>
    <row r="119" spans="1:13" ht="38.25" hidden="1" x14ac:dyDescent="0.2">
      <c r="A119" s="13" t="s">
        <v>185</v>
      </c>
      <c r="B119" s="13" t="s">
        <v>93</v>
      </c>
      <c r="C119" s="13" t="s">
        <v>29</v>
      </c>
      <c r="D119" s="14" t="s">
        <v>61</v>
      </c>
      <c r="E119" s="15">
        <f t="shared" si="1"/>
        <v>6</v>
      </c>
      <c r="F119" s="19" t="s">
        <v>89</v>
      </c>
      <c r="G119" s="20">
        <v>0.42708333333333331</v>
      </c>
      <c r="H119" s="21">
        <v>5211</v>
      </c>
      <c r="L119" s="15" t="s">
        <v>60</v>
      </c>
      <c r="M119" s="15" t="s">
        <v>26</v>
      </c>
    </row>
    <row r="120" spans="1:13" ht="38.25" hidden="1" x14ac:dyDescent="0.2">
      <c r="A120" s="13" t="s">
        <v>185</v>
      </c>
      <c r="B120" s="13" t="s">
        <v>95</v>
      </c>
      <c r="C120" s="13" t="s">
        <v>29</v>
      </c>
      <c r="D120" s="14" t="s">
        <v>61</v>
      </c>
      <c r="E120" s="15">
        <f t="shared" si="1"/>
        <v>6</v>
      </c>
      <c r="F120" s="19" t="s">
        <v>89</v>
      </c>
      <c r="G120" s="20">
        <v>0.35416666666666669</v>
      </c>
      <c r="H120" s="21">
        <v>5211</v>
      </c>
      <c r="L120" s="15" t="s">
        <v>60</v>
      </c>
      <c r="M120" s="15" t="s">
        <v>26</v>
      </c>
    </row>
    <row r="121" spans="1:13" ht="38.25" hidden="1" x14ac:dyDescent="0.2">
      <c r="A121" s="13" t="s">
        <v>186</v>
      </c>
      <c r="B121" s="13" t="s">
        <v>187</v>
      </c>
      <c r="C121" s="13" t="s">
        <v>53</v>
      </c>
      <c r="D121" s="14" t="s">
        <v>81</v>
      </c>
      <c r="E121" s="15">
        <f t="shared" si="1"/>
        <v>3</v>
      </c>
      <c r="F121" s="19">
        <v>46066</v>
      </c>
      <c r="G121" s="20">
        <v>0.57986111111111116</v>
      </c>
      <c r="H121" s="21">
        <v>1201</v>
      </c>
      <c r="L121" s="15" t="s">
        <v>21</v>
      </c>
      <c r="M121" s="15" t="s">
        <v>35</v>
      </c>
    </row>
    <row r="122" spans="1:13" ht="38.25" hidden="1" x14ac:dyDescent="0.2">
      <c r="A122" s="13" t="s">
        <v>186</v>
      </c>
      <c r="B122" s="13" t="s">
        <v>187</v>
      </c>
      <c r="C122" s="13" t="s">
        <v>188</v>
      </c>
      <c r="D122" s="14" t="s">
        <v>81</v>
      </c>
      <c r="E122" s="15">
        <f t="shared" si="1"/>
        <v>3</v>
      </c>
      <c r="F122" s="19">
        <v>46066</v>
      </c>
      <c r="G122" s="20">
        <v>0.50694444444444442</v>
      </c>
      <c r="H122" s="21">
        <v>1201</v>
      </c>
      <c r="L122" s="15" t="s">
        <v>21</v>
      </c>
      <c r="M122" s="15" t="s">
        <v>35</v>
      </c>
    </row>
    <row r="123" spans="1:13" ht="63.75" hidden="1" x14ac:dyDescent="0.2">
      <c r="A123" s="13" t="s">
        <v>186</v>
      </c>
      <c r="B123" s="13" t="s">
        <v>189</v>
      </c>
      <c r="C123" s="13" t="s">
        <v>29</v>
      </c>
      <c r="D123" s="14" t="s">
        <v>81</v>
      </c>
      <c r="E123" s="15">
        <f t="shared" si="1"/>
        <v>5</v>
      </c>
      <c r="F123" s="19">
        <v>46071</v>
      </c>
      <c r="G123" s="20">
        <v>0.50694444444444442</v>
      </c>
      <c r="H123" s="21">
        <v>1211</v>
      </c>
      <c r="L123" s="15" t="s">
        <v>21</v>
      </c>
      <c r="M123" s="15" t="s">
        <v>114</v>
      </c>
    </row>
    <row r="124" spans="1:13" ht="38.25" hidden="1" x14ac:dyDescent="0.2">
      <c r="A124" s="13" t="s">
        <v>186</v>
      </c>
      <c r="B124" s="13" t="s">
        <v>190</v>
      </c>
      <c r="C124" s="13" t="s">
        <v>29</v>
      </c>
      <c r="D124" s="14" t="s">
        <v>134</v>
      </c>
      <c r="E124" s="15">
        <f t="shared" si="1"/>
        <v>1</v>
      </c>
      <c r="F124" s="19">
        <v>46069</v>
      </c>
      <c r="G124" s="20">
        <v>0.42708333333333331</v>
      </c>
      <c r="H124" s="21">
        <v>1201</v>
      </c>
      <c r="L124" s="15" t="s">
        <v>67</v>
      </c>
      <c r="M124" s="15" t="s">
        <v>35</v>
      </c>
    </row>
    <row r="125" spans="1:13" ht="38.25" hidden="1" x14ac:dyDescent="0.2">
      <c r="A125" s="13" t="s">
        <v>186</v>
      </c>
      <c r="B125" s="13" t="s">
        <v>190</v>
      </c>
      <c r="C125" s="13" t="s">
        <v>29</v>
      </c>
      <c r="D125" s="14" t="s">
        <v>124</v>
      </c>
      <c r="E125" s="15">
        <f t="shared" si="1"/>
        <v>3</v>
      </c>
      <c r="F125" s="19">
        <v>46069</v>
      </c>
      <c r="G125" s="20">
        <v>0.42708333333333331</v>
      </c>
      <c r="H125" s="21">
        <v>1201</v>
      </c>
      <c r="L125" s="15" t="s">
        <v>26</v>
      </c>
      <c r="M125" s="15" t="s">
        <v>85</v>
      </c>
    </row>
    <row r="126" spans="1:13" ht="51" hidden="1" x14ac:dyDescent="0.2">
      <c r="A126" s="13" t="s">
        <v>186</v>
      </c>
      <c r="B126" s="13" t="s">
        <v>191</v>
      </c>
      <c r="C126" s="13" t="s">
        <v>53</v>
      </c>
      <c r="D126" s="14" t="s">
        <v>81</v>
      </c>
      <c r="E126" s="15">
        <f t="shared" si="1"/>
        <v>4</v>
      </c>
      <c r="F126" s="19">
        <v>46069</v>
      </c>
      <c r="G126" s="20">
        <v>0.50694444444444442</v>
      </c>
      <c r="H126" s="21">
        <v>1201</v>
      </c>
      <c r="L126" s="15" t="s">
        <v>21</v>
      </c>
      <c r="M126" s="15" t="s">
        <v>36</v>
      </c>
    </row>
    <row r="127" spans="1:13" ht="51" hidden="1" x14ac:dyDescent="0.2">
      <c r="A127" s="13" t="s">
        <v>186</v>
      </c>
      <c r="B127" s="13" t="s">
        <v>191</v>
      </c>
      <c r="C127" s="13" t="s">
        <v>53</v>
      </c>
      <c r="D127" s="14" t="s">
        <v>108</v>
      </c>
      <c r="E127" s="15">
        <f t="shared" si="1"/>
        <v>7</v>
      </c>
      <c r="F127" s="19">
        <v>46069</v>
      </c>
      <c r="G127" s="20">
        <v>0.50694444444444442</v>
      </c>
      <c r="H127" s="21">
        <v>1201</v>
      </c>
      <c r="L127" s="15" t="s">
        <v>109</v>
      </c>
      <c r="M127" s="15" t="s">
        <v>36</v>
      </c>
    </row>
    <row r="128" spans="1:13" ht="38.25" hidden="1" x14ac:dyDescent="0.2">
      <c r="A128" s="13" t="s">
        <v>192</v>
      </c>
      <c r="B128" s="13" t="s">
        <v>193</v>
      </c>
      <c r="C128" s="13" t="s">
        <v>29</v>
      </c>
      <c r="D128" s="14" t="s">
        <v>30</v>
      </c>
      <c r="E128" s="15">
        <f t="shared" si="1"/>
        <v>6</v>
      </c>
      <c r="F128" s="19" t="s">
        <v>194</v>
      </c>
      <c r="G128" s="28">
        <v>0.64930555555555558</v>
      </c>
      <c r="H128" s="21">
        <v>5</v>
      </c>
      <c r="L128" s="15" t="s">
        <v>32</v>
      </c>
      <c r="M128" s="15" t="s">
        <v>49</v>
      </c>
    </row>
    <row r="129" spans="1:13" ht="38.25" hidden="1" x14ac:dyDescent="0.2">
      <c r="A129" s="13" t="s">
        <v>192</v>
      </c>
      <c r="B129" s="13" t="s">
        <v>193</v>
      </c>
      <c r="C129" s="13" t="s">
        <v>29</v>
      </c>
      <c r="D129" s="14" t="s">
        <v>34</v>
      </c>
      <c r="E129" s="15">
        <f t="shared" si="1"/>
        <v>2</v>
      </c>
      <c r="F129" s="19" t="s">
        <v>194</v>
      </c>
      <c r="G129" s="20">
        <v>0.64930555555555558</v>
      </c>
      <c r="H129" s="21">
        <v>5</v>
      </c>
      <c r="L129" s="15" t="s">
        <v>35</v>
      </c>
      <c r="M129" s="15" t="s">
        <v>114</v>
      </c>
    </row>
    <row r="130" spans="1:13" ht="38.25" hidden="1" x14ac:dyDescent="0.2">
      <c r="A130" s="13" t="s">
        <v>192</v>
      </c>
      <c r="B130" s="13" t="s">
        <v>193</v>
      </c>
      <c r="C130" s="13" t="s">
        <v>29</v>
      </c>
      <c r="D130" s="14" t="s">
        <v>61</v>
      </c>
      <c r="E130" s="15">
        <f t="shared" si="1"/>
        <v>3</v>
      </c>
      <c r="F130" s="19" t="s">
        <v>194</v>
      </c>
      <c r="G130" s="20">
        <v>0.64930555555555558</v>
      </c>
      <c r="H130" s="21">
        <v>5</v>
      </c>
      <c r="L130" s="15" t="s">
        <v>60</v>
      </c>
      <c r="M130" s="15" t="s">
        <v>69</v>
      </c>
    </row>
    <row r="131" spans="1:13" ht="38.25" hidden="1" x14ac:dyDescent="0.2">
      <c r="A131" s="13" t="s">
        <v>192</v>
      </c>
      <c r="B131" s="13" t="s">
        <v>193</v>
      </c>
      <c r="C131" s="13" t="s">
        <v>29</v>
      </c>
      <c r="D131" s="14" t="s">
        <v>37</v>
      </c>
      <c r="E131" s="15">
        <f t="shared" si="1"/>
        <v>5</v>
      </c>
      <c r="F131" s="19" t="s">
        <v>194</v>
      </c>
      <c r="G131" s="20">
        <v>0.64930555555555558</v>
      </c>
      <c r="H131" s="21">
        <v>5307</v>
      </c>
      <c r="L131" s="15" t="s">
        <v>38</v>
      </c>
      <c r="M131" s="15" t="s">
        <v>63</v>
      </c>
    </row>
    <row r="132" spans="1:13" ht="38.25" hidden="1" x14ac:dyDescent="0.2">
      <c r="A132" s="13" t="s">
        <v>192</v>
      </c>
      <c r="B132" s="13" t="s">
        <v>195</v>
      </c>
      <c r="C132" s="13" t="s">
        <v>29</v>
      </c>
      <c r="D132" s="14" t="s">
        <v>50</v>
      </c>
      <c r="E132" s="15">
        <f t="shared" si="1"/>
        <v>2</v>
      </c>
      <c r="F132" s="19" t="s">
        <v>194</v>
      </c>
      <c r="G132" s="20">
        <v>0.64930555555555558</v>
      </c>
      <c r="H132" s="21">
        <v>5</v>
      </c>
      <c r="L132" s="15" t="s">
        <v>38</v>
      </c>
      <c r="M132" s="15" t="s">
        <v>33</v>
      </c>
    </row>
    <row r="133" spans="1:13" ht="38.25" hidden="1" x14ac:dyDescent="0.2">
      <c r="A133" s="13" t="s">
        <v>192</v>
      </c>
      <c r="B133" s="13" t="s">
        <v>195</v>
      </c>
      <c r="C133" s="13" t="s">
        <v>29</v>
      </c>
      <c r="D133" s="14" t="s">
        <v>47</v>
      </c>
      <c r="E133" s="15">
        <f t="shared" si="1"/>
        <v>4</v>
      </c>
      <c r="F133" s="19" t="s">
        <v>194</v>
      </c>
      <c r="G133" s="20">
        <v>0.64930555555555558</v>
      </c>
      <c r="H133" s="21">
        <v>5</v>
      </c>
      <c r="L133" s="15" t="s">
        <v>32</v>
      </c>
      <c r="M133" s="15" t="s">
        <v>33</v>
      </c>
    </row>
    <row r="134" spans="1:13" ht="38.25" hidden="1" x14ac:dyDescent="0.2">
      <c r="A134" s="13" t="s">
        <v>192</v>
      </c>
      <c r="B134" s="13" t="s">
        <v>196</v>
      </c>
      <c r="C134" s="13" t="s">
        <v>29</v>
      </c>
      <c r="D134" s="14" t="s">
        <v>40</v>
      </c>
      <c r="E134" s="15">
        <f t="shared" si="1"/>
        <v>10</v>
      </c>
      <c r="F134" s="19" t="s">
        <v>194</v>
      </c>
      <c r="G134" s="20">
        <v>0.57986111111111116</v>
      </c>
      <c r="H134" s="21">
        <v>5</v>
      </c>
      <c r="L134" s="15" t="s">
        <v>36</v>
      </c>
      <c r="M134" s="15" t="s">
        <v>41</v>
      </c>
    </row>
    <row r="135" spans="1:13" ht="38.25" hidden="1" x14ac:dyDescent="0.2">
      <c r="A135" s="13" t="s">
        <v>192</v>
      </c>
      <c r="B135" s="13" t="s">
        <v>196</v>
      </c>
      <c r="C135" s="13" t="s">
        <v>29</v>
      </c>
      <c r="D135" s="14" t="s">
        <v>42</v>
      </c>
      <c r="E135" s="15">
        <f t="shared" si="1"/>
        <v>2</v>
      </c>
      <c r="F135" s="19" t="s">
        <v>194</v>
      </c>
      <c r="G135" s="20">
        <v>0.57986111111111116</v>
      </c>
      <c r="H135" s="2">
        <v>5</v>
      </c>
      <c r="L135" s="15" t="s">
        <v>43</v>
      </c>
      <c r="M135" s="15" t="s">
        <v>26</v>
      </c>
    </row>
    <row r="136" spans="1:13" ht="38.25" hidden="1" x14ac:dyDescent="0.2">
      <c r="A136" s="13" t="s">
        <v>192</v>
      </c>
      <c r="B136" s="13" t="s">
        <v>196</v>
      </c>
      <c r="C136" s="13" t="s">
        <v>29</v>
      </c>
      <c r="D136" s="14" t="s">
        <v>44</v>
      </c>
      <c r="E136" s="15">
        <f t="shared" si="1"/>
        <v>4</v>
      </c>
      <c r="F136" s="25" t="s">
        <v>194</v>
      </c>
      <c r="G136" s="46">
        <v>0.57986111111111116</v>
      </c>
      <c r="H136" s="47">
        <v>5</v>
      </c>
      <c r="L136" s="15" t="s">
        <v>26</v>
      </c>
      <c r="M136" s="15" t="s">
        <v>103</v>
      </c>
    </row>
    <row r="137" spans="1:13" ht="38.25" hidden="1" x14ac:dyDescent="0.2">
      <c r="A137" s="13" t="s">
        <v>197</v>
      </c>
      <c r="B137" s="13" t="s">
        <v>198</v>
      </c>
      <c r="C137" s="13" t="s">
        <v>18</v>
      </c>
      <c r="D137" s="14" t="s">
        <v>100</v>
      </c>
      <c r="E137" s="15">
        <f t="shared" si="1"/>
        <v>3</v>
      </c>
      <c r="F137" s="48">
        <v>46071</v>
      </c>
      <c r="G137" s="49">
        <v>0.42708333333333331</v>
      </c>
      <c r="H137" s="50">
        <v>5412</v>
      </c>
      <c r="L137" s="15" t="s">
        <v>67</v>
      </c>
      <c r="M137" s="15" t="s">
        <v>114</v>
      </c>
    </row>
    <row r="138" spans="1:13" ht="38.25" hidden="1" x14ac:dyDescent="0.2">
      <c r="A138" s="13" t="s">
        <v>197</v>
      </c>
      <c r="B138" s="13" t="s">
        <v>199</v>
      </c>
      <c r="C138" s="13" t="s">
        <v>18</v>
      </c>
      <c r="D138" s="14" t="s">
        <v>102</v>
      </c>
      <c r="E138" s="15">
        <f t="shared" si="1"/>
        <v>1</v>
      </c>
      <c r="F138" s="48">
        <v>46071</v>
      </c>
      <c r="G138" s="49">
        <v>0.42708333333333331</v>
      </c>
      <c r="H138" s="50">
        <v>5412</v>
      </c>
      <c r="L138" s="15" t="s">
        <v>22</v>
      </c>
      <c r="M138" s="15" t="s">
        <v>41</v>
      </c>
    </row>
    <row r="139" spans="1:13" ht="25.5" hidden="1" x14ac:dyDescent="0.2">
      <c r="A139" s="13" t="s">
        <v>200</v>
      </c>
      <c r="B139" s="13" t="s">
        <v>201</v>
      </c>
      <c r="C139" s="13" t="s">
        <v>29</v>
      </c>
      <c r="D139" s="14" t="s">
        <v>117</v>
      </c>
      <c r="E139" s="15">
        <f t="shared" ref="E139:E202" si="2">SUM(L139-M139)</f>
        <v>2</v>
      </c>
      <c r="F139" s="51">
        <v>46064</v>
      </c>
      <c r="G139" s="52">
        <v>0.57986111111111116</v>
      </c>
      <c r="H139" s="53">
        <v>5101</v>
      </c>
      <c r="L139" s="15" t="s">
        <v>62</v>
      </c>
      <c r="M139" s="15" t="s">
        <v>43</v>
      </c>
    </row>
    <row r="140" spans="1:13" ht="25.5" hidden="1" x14ac:dyDescent="0.2">
      <c r="A140" s="13" t="s">
        <v>200</v>
      </c>
      <c r="B140" s="13" t="s">
        <v>201</v>
      </c>
      <c r="C140" s="13" t="s">
        <v>29</v>
      </c>
      <c r="D140" s="14" t="s">
        <v>118</v>
      </c>
      <c r="E140" s="15">
        <f t="shared" si="2"/>
        <v>4</v>
      </c>
      <c r="F140" s="19">
        <v>46064</v>
      </c>
      <c r="G140" s="20">
        <v>0.64930555555555558</v>
      </c>
      <c r="H140" s="21">
        <v>5101</v>
      </c>
      <c r="L140" s="15" t="s">
        <v>67</v>
      </c>
      <c r="M140" s="15" t="s">
        <v>60</v>
      </c>
    </row>
    <row r="141" spans="1:13" ht="25.5" hidden="1" x14ac:dyDescent="0.2">
      <c r="A141" s="13" t="s">
        <v>200</v>
      </c>
      <c r="B141" s="13" t="s">
        <v>201</v>
      </c>
      <c r="C141" s="13" t="s">
        <v>29</v>
      </c>
      <c r="D141" s="14" t="s">
        <v>88</v>
      </c>
      <c r="E141" s="15">
        <f t="shared" si="2"/>
        <v>3</v>
      </c>
      <c r="F141" s="19">
        <v>46064</v>
      </c>
      <c r="G141" s="20">
        <v>0.57986111111111116</v>
      </c>
      <c r="H141" s="21">
        <v>5101</v>
      </c>
      <c r="L141" s="15" t="s">
        <v>60</v>
      </c>
      <c r="M141" s="15" t="s">
        <v>69</v>
      </c>
    </row>
    <row r="142" spans="1:13" ht="25.5" hidden="1" x14ac:dyDescent="0.2">
      <c r="A142" s="13" t="s">
        <v>200</v>
      </c>
      <c r="B142" s="13" t="s">
        <v>201</v>
      </c>
      <c r="C142" s="13" t="s">
        <v>29</v>
      </c>
      <c r="D142" s="14" t="s">
        <v>97</v>
      </c>
      <c r="E142" s="15">
        <f t="shared" si="2"/>
        <v>1</v>
      </c>
      <c r="F142" s="19">
        <v>46064</v>
      </c>
      <c r="G142" s="20">
        <v>0.64930555555555558</v>
      </c>
      <c r="H142" s="21">
        <v>5101</v>
      </c>
      <c r="L142" s="15" t="s">
        <v>35</v>
      </c>
      <c r="M142" s="15" t="s">
        <v>36</v>
      </c>
    </row>
    <row r="143" spans="1:13" ht="38.25" hidden="1" x14ac:dyDescent="0.2">
      <c r="A143" s="13" t="s">
        <v>202</v>
      </c>
      <c r="B143" s="13" t="s">
        <v>203</v>
      </c>
      <c r="C143" s="13" t="s">
        <v>29</v>
      </c>
      <c r="D143" s="14" t="s">
        <v>117</v>
      </c>
      <c r="E143" s="15">
        <f t="shared" si="2"/>
        <v>4</v>
      </c>
      <c r="F143" s="19">
        <v>46073</v>
      </c>
      <c r="G143" s="20">
        <v>0.64236111111111116</v>
      </c>
      <c r="H143" s="21">
        <v>1406</v>
      </c>
      <c r="L143" s="15" t="s">
        <v>62</v>
      </c>
      <c r="M143" s="15" t="s">
        <v>26</v>
      </c>
    </row>
    <row r="144" spans="1:13" ht="38.25" hidden="1" x14ac:dyDescent="0.2">
      <c r="A144" s="13" t="s">
        <v>202</v>
      </c>
      <c r="B144" s="13" t="s">
        <v>203</v>
      </c>
      <c r="C144" s="13" t="s">
        <v>29</v>
      </c>
      <c r="D144" s="14" t="s">
        <v>118</v>
      </c>
      <c r="E144" s="15">
        <f t="shared" si="2"/>
        <v>4</v>
      </c>
      <c r="F144" s="19">
        <v>46073</v>
      </c>
      <c r="G144" s="20">
        <v>0.64236111111111116</v>
      </c>
      <c r="H144" s="21">
        <v>1406</v>
      </c>
      <c r="L144" s="15" t="s">
        <v>67</v>
      </c>
      <c r="M144" s="15" t="s">
        <v>60</v>
      </c>
    </row>
    <row r="145" spans="1:13" ht="38.25" hidden="1" x14ac:dyDescent="0.2">
      <c r="A145" s="13" t="s">
        <v>202</v>
      </c>
      <c r="B145" s="13" t="s">
        <v>203</v>
      </c>
      <c r="C145" s="13" t="s">
        <v>29</v>
      </c>
      <c r="D145" s="14" t="s">
        <v>88</v>
      </c>
      <c r="E145" s="15">
        <f t="shared" si="2"/>
        <v>3</v>
      </c>
      <c r="F145" s="19">
        <v>46073</v>
      </c>
      <c r="G145" s="20">
        <v>0.71180555555555558</v>
      </c>
      <c r="H145" s="21">
        <v>1406</v>
      </c>
      <c r="L145" s="15" t="s">
        <v>60</v>
      </c>
      <c r="M145" s="15" t="s">
        <v>69</v>
      </c>
    </row>
    <row r="146" spans="1:13" ht="38.25" hidden="1" x14ac:dyDescent="0.2">
      <c r="A146" s="13" t="s">
        <v>202</v>
      </c>
      <c r="B146" s="13" t="s">
        <v>204</v>
      </c>
      <c r="C146" s="13" t="s">
        <v>53</v>
      </c>
      <c r="D146" s="14" t="s">
        <v>133</v>
      </c>
      <c r="E146" s="15">
        <f t="shared" si="2"/>
        <v>5</v>
      </c>
      <c r="F146" s="19">
        <v>46064</v>
      </c>
      <c r="G146" s="20">
        <v>0.64236111111111116</v>
      </c>
      <c r="H146" s="21">
        <v>2303</v>
      </c>
      <c r="L146" s="15" t="s">
        <v>49</v>
      </c>
      <c r="M146" s="15" t="s">
        <v>21</v>
      </c>
    </row>
    <row r="147" spans="1:13" ht="38.25" hidden="1" x14ac:dyDescent="0.2">
      <c r="A147" s="13" t="s">
        <v>202</v>
      </c>
      <c r="B147" s="13" t="s">
        <v>204</v>
      </c>
      <c r="C147" s="13" t="s">
        <v>53</v>
      </c>
      <c r="D147" s="14" t="s">
        <v>124</v>
      </c>
      <c r="E147" s="15">
        <f t="shared" si="2"/>
        <v>2</v>
      </c>
      <c r="F147" s="36">
        <v>46064</v>
      </c>
      <c r="G147" s="37">
        <v>0.64236111111111116</v>
      </c>
      <c r="H147" s="38">
        <v>2303</v>
      </c>
      <c r="L147" s="15" t="s">
        <v>26</v>
      </c>
      <c r="M147" s="15" t="s">
        <v>41</v>
      </c>
    </row>
    <row r="148" spans="1:13" ht="38.25" hidden="1" x14ac:dyDescent="0.2">
      <c r="A148" s="13" t="s">
        <v>202</v>
      </c>
      <c r="B148" s="13" t="s">
        <v>204</v>
      </c>
      <c r="C148" s="13" t="s">
        <v>53</v>
      </c>
      <c r="D148" s="14" t="s">
        <v>100</v>
      </c>
      <c r="E148" s="15">
        <f t="shared" si="2"/>
        <v>3</v>
      </c>
      <c r="F148" s="39">
        <v>46064</v>
      </c>
      <c r="G148" s="40">
        <v>0.64236111111111116</v>
      </c>
      <c r="H148" s="41">
        <v>2303</v>
      </c>
      <c r="L148" s="15" t="s">
        <v>67</v>
      </c>
      <c r="M148" s="15" t="s">
        <v>114</v>
      </c>
    </row>
    <row r="149" spans="1:13" ht="25.5" hidden="1" x14ac:dyDescent="0.2">
      <c r="A149" s="13" t="s">
        <v>205</v>
      </c>
      <c r="B149" s="13" t="s">
        <v>71</v>
      </c>
      <c r="C149" s="13" t="s">
        <v>29</v>
      </c>
      <c r="D149" s="14" t="s">
        <v>50</v>
      </c>
      <c r="E149" s="15">
        <f t="shared" si="2"/>
        <v>4</v>
      </c>
      <c r="F149" s="39"/>
      <c r="G149" s="40"/>
      <c r="H149" s="41"/>
      <c r="L149" s="15" t="s">
        <v>38</v>
      </c>
      <c r="M149" s="15" t="s">
        <v>49</v>
      </c>
    </row>
    <row r="150" spans="1:13" ht="51" hidden="1" x14ac:dyDescent="0.2">
      <c r="A150" s="13" t="s">
        <v>206</v>
      </c>
      <c r="B150" s="13" t="s">
        <v>207</v>
      </c>
      <c r="C150" s="13" t="s">
        <v>53</v>
      </c>
      <c r="D150" s="14" t="s">
        <v>24</v>
      </c>
      <c r="E150" s="15">
        <f t="shared" si="2"/>
        <v>1</v>
      </c>
      <c r="F150" s="39">
        <v>46067</v>
      </c>
      <c r="G150" s="40">
        <v>0.50694444444444442</v>
      </c>
      <c r="H150" s="41" t="s">
        <v>78</v>
      </c>
      <c r="L150" s="15" t="s">
        <v>25</v>
      </c>
      <c r="M150" s="15" t="s">
        <v>26</v>
      </c>
    </row>
    <row r="151" spans="1:13" ht="63.75" hidden="1" x14ac:dyDescent="0.2">
      <c r="A151" s="13" t="s">
        <v>208</v>
      </c>
      <c r="B151" s="13" t="s">
        <v>209</v>
      </c>
      <c r="C151" s="13" t="s">
        <v>53</v>
      </c>
      <c r="D151" s="14" t="s">
        <v>102</v>
      </c>
      <c r="E151" s="15">
        <f t="shared" si="2"/>
        <v>4</v>
      </c>
      <c r="F151" s="54">
        <v>46071</v>
      </c>
      <c r="G151" s="55">
        <v>0.35416666666666669</v>
      </c>
      <c r="H151" s="56">
        <v>6206</v>
      </c>
      <c r="L151" s="15" t="s">
        <v>22</v>
      </c>
      <c r="M151" s="15" t="s">
        <v>45</v>
      </c>
    </row>
    <row r="152" spans="1:13" ht="25.5" hidden="1" x14ac:dyDescent="0.2">
      <c r="A152" s="13" t="s">
        <v>208</v>
      </c>
      <c r="B152" s="13" t="s">
        <v>210</v>
      </c>
      <c r="C152" s="13" t="s">
        <v>29</v>
      </c>
      <c r="D152" s="14" t="s">
        <v>37</v>
      </c>
      <c r="E152" s="15">
        <f t="shared" si="2"/>
        <v>6</v>
      </c>
      <c r="F152" s="54">
        <v>46072</v>
      </c>
      <c r="G152" s="55">
        <v>0.35416666666666669</v>
      </c>
      <c r="H152" s="56">
        <v>6206</v>
      </c>
      <c r="L152" s="15" t="s">
        <v>38</v>
      </c>
      <c r="M152" s="15" t="s">
        <v>109</v>
      </c>
    </row>
    <row r="153" spans="1:13" ht="25.5" hidden="1" x14ac:dyDescent="0.2">
      <c r="A153" s="13" t="s">
        <v>208</v>
      </c>
      <c r="B153" s="13" t="s">
        <v>210</v>
      </c>
      <c r="C153" s="13" t="s">
        <v>29</v>
      </c>
      <c r="D153" s="14" t="s">
        <v>44</v>
      </c>
      <c r="E153" s="15">
        <f t="shared" si="2"/>
        <v>4</v>
      </c>
      <c r="F153" s="54">
        <v>46065</v>
      </c>
      <c r="G153" s="55">
        <v>0.57986111111111116</v>
      </c>
      <c r="H153" s="56">
        <v>6206</v>
      </c>
      <c r="L153" s="15" t="s">
        <v>26</v>
      </c>
      <c r="M153" s="15" t="s">
        <v>103</v>
      </c>
    </row>
    <row r="154" spans="1:13" ht="25.5" hidden="1" x14ac:dyDescent="0.2">
      <c r="A154" s="13" t="s">
        <v>208</v>
      </c>
      <c r="B154" s="13" t="s">
        <v>211</v>
      </c>
      <c r="C154" s="13" t="s">
        <v>53</v>
      </c>
      <c r="D154" s="14" t="s">
        <v>142</v>
      </c>
      <c r="E154" s="15">
        <f t="shared" si="2"/>
        <v>14</v>
      </c>
      <c r="F154" s="54">
        <v>46071</v>
      </c>
      <c r="G154" s="55">
        <v>0.42708333333333331</v>
      </c>
      <c r="H154" s="56">
        <v>6206</v>
      </c>
      <c r="L154" s="15" t="s">
        <v>57</v>
      </c>
      <c r="M154" s="15" t="s">
        <v>85</v>
      </c>
    </row>
    <row r="155" spans="1:13" ht="38.25" hidden="1" x14ac:dyDescent="0.2">
      <c r="A155" s="13" t="s">
        <v>208</v>
      </c>
      <c r="B155" s="13" t="s">
        <v>212</v>
      </c>
      <c r="C155" s="13" t="s">
        <v>18</v>
      </c>
      <c r="D155" s="14" t="s">
        <v>44</v>
      </c>
      <c r="E155" s="15">
        <f t="shared" si="2"/>
        <v>4</v>
      </c>
      <c r="F155" s="54">
        <v>46065</v>
      </c>
      <c r="G155" s="55">
        <v>0.57986111111111116</v>
      </c>
      <c r="H155" s="56">
        <v>6206</v>
      </c>
      <c r="L155" s="15" t="s">
        <v>26</v>
      </c>
      <c r="M155" s="15" t="s">
        <v>103</v>
      </c>
    </row>
    <row r="156" spans="1:13" ht="38.25" hidden="1" x14ac:dyDescent="0.2">
      <c r="A156" s="13" t="s">
        <v>208</v>
      </c>
      <c r="B156" s="13" t="s">
        <v>213</v>
      </c>
      <c r="C156" s="13" t="s">
        <v>29</v>
      </c>
      <c r="D156" s="14" t="s">
        <v>97</v>
      </c>
      <c r="E156" s="15">
        <f t="shared" si="2"/>
        <v>2</v>
      </c>
      <c r="F156" s="54">
        <v>46062</v>
      </c>
      <c r="G156" s="55">
        <v>0.57986111111111116</v>
      </c>
      <c r="H156" s="56">
        <v>6206</v>
      </c>
      <c r="L156" s="15" t="s">
        <v>35</v>
      </c>
      <c r="M156" s="15" t="s">
        <v>114</v>
      </c>
    </row>
    <row r="157" spans="1:13" ht="38.25" hidden="1" x14ac:dyDescent="0.2">
      <c r="A157" s="13" t="s">
        <v>208</v>
      </c>
      <c r="B157" s="13" t="s">
        <v>213</v>
      </c>
      <c r="C157" s="13" t="s">
        <v>29</v>
      </c>
      <c r="D157" s="14" t="s">
        <v>88</v>
      </c>
      <c r="E157" s="15">
        <f t="shared" si="2"/>
        <v>3</v>
      </c>
      <c r="F157" s="54">
        <v>46062</v>
      </c>
      <c r="G157" s="55">
        <v>0.57986111111111116</v>
      </c>
      <c r="H157" s="56">
        <v>6206</v>
      </c>
      <c r="L157" s="15" t="s">
        <v>60</v>
      </c>
      <c r="M157" s="15" t="s">
        <v>69</v>
      </c>
    </row>
    <row r="158" spans="1:13" ht="38.25" hidden="1" x14ac:dyDescent="0.2">
      <c r="A158" s="13" t="s">
        <v>208</v>
      </c>
      <c r="B158" s="13" t="s">
        <v>213</v>
      </c>
      <c r="C158" s="13" t="s">
        <v>29</v>
      </c>
      <c r="D158" s="14" t="s">
        <v>117</v>
      </c>
      <c r="E158" s="15">
        <f t="shared" si="2"/>
        <v>12</v>
      </c>
      <c r="F158" s="42">
        <v>46062</v>
      </c>
      <c r="G158" s="43">
        <v>0.57986111111111116</v>
      </c>
      <c r="H158" s="44">
        <v>6206</v>
      </c>
      <c r="L158" s="15" t="s">
        <v>62</v>
      </c>
      <c r="M158" s="15" t="s">
        <v>214</v>
      </c>
    </row>
    <row r="159" spans="1:13" ht="38.25" hidden="1" x14ac:dyDescent="0.2">
      <c r="A159" s="13" t="s">
        <v>208</v>
      </c>
      <c r="B159" s="13" t="s">
        <v>213</v>
      </c>
      <c r="C159" s="13" t="s">
        <v>29</v>
      </c>
      <c r="D159" s="14" t="s">
        <v>118</v>
      </c>
      <c r="E159" s="15">
        <f t="shared" si="2"/>
        <v>5</v>
      </c>
      <c r="F159" s="42">
        <v>46062</v>
      </c>
      <c r="G159" s="43">
        <v>0.64930555555555558</v>
      </c>
      <c r="H159" s="44">
        <v>6206</v>
      </c>
      <c r="L159" s="15" t="s">
        <v>67</v>
      </c>
      <c r="M159" s="15" t="s">
        <v>94</v>
      </c>
    </row>
    <row r="160" spans="1:13" ht="38.25" hidden="1" x14ac:dyDescent="0.2">
      <c r="A160" s="13" t="s">
        <v>208</v>
      </c>
      <c r="B160" s="13" t="s">
        <v>215</v>
      </c>
      <c r="C160" s="13" t="s">
        <v>18</v>
      </c>
      <c r="D160" s="14" t="s">
        <v>40</v>
      </c>
      <c r="E160" s="15">
        <f t="shared" si="2"/>
        <v>10</v>
      </c>
      <c r="F160" s="42">
        <v>46065</v>
      </c>
      <c r="G160" s="43">
        <v>0.50694444444444442</v>
      </c>
      <c r="H160" s="44">
        <v>6206</v>
      </c>
      <c r="L160" s="15" t="s">
        <v>36</v>
      </c>
      <c r="M160" s="15" t="s">
        <v>41</v>
      </c>
    </row>
    <row r="161" spans="1:13" ht="38.25" hidden="1" x14ac:dyDescent="0.2">
      <c r="A161" s="13" t="s">
        <v>208</v>
      </c>
      <c r="B161" s="13" t="s">
        <v>215</v>
      </c>
      <c r="C161" s="13" t="s">
        <v>18</v>
      </c>
      <c r="D161" s="14" t="s">
        <v>42</v>
      </c>
      <c r="E161" s="15">
        <f t="shared" si="2"/>
        <v>2</v>
      </c>
      <c r="F161" s="42">
        <v>46065</v>
      </c>
      <c r="G161" s="43">
        <v>0.57986111111111116</v>
      </c>
      <c r="H161" s="44">
        <v>6206</v>
      </c>
      <c r="L161" s="15" t="s">
        <v>43</v>
      </c>
      <c r="M161" s="15" t="s">
        <v>26</v>
      </c>
    </row>
    <row r="162" spans="1:13" ht="38.25" hidden="1" x14ac:dyDescent="0.2">
      <c r="A162" s="57" t="s">
        <v>216</v>
      </c>
      <c r="B162" s="13" t="s">
        <v>132</v>
      </c>
      <c r="C162" s="13" t="s">
        <v>29</v>
      </c>
      <c r="D162" s="58" t="s">
        <v>19</v>
      </c>
      <c r="E162" s="58">
        <v>11</v>
      </c>
      <c r="F162" s="39">
        <v>46063</v>
      </c>
      <c r="G162" s="59">
        <v>0.42708333333333331</v>
      </c>
      <c r="H162" s="60">
        <v>5209</v>
      </c>
      <c r="L162" s="35"/>
      <c r="M162" s="35"/>
    </row>
    <row r="163" spans="1:13" ht="38.25" hidden="1" x14ac:dyDescent="0.2">
      <c r="A163" s="13" t="s">
        <v>217</v>
      </c>
      <c r="B163" s="13" t="s">
        <v>218</v>
      </c>
      <c r="C163" s="13" t="s">
        <v>29</v>
      </c>
      <c r="D163" s="14" t="s">
        <v>47</v>
      </c>
      <c r="E163" s="15">
        <v>8</v>
      </c>
      <c r="F163" s="36">
        <v>46063</v>
      </c>
      <c r="G163" s="37">
        <v>0.50694444444444442</v>
      </c>
      <c r="H163" s="38">
        <v>5209</v>
      </c>
      <c r="L163" s="15" t="s">
        <v>69</v>
      </c>
      <c r="M163" s="15" t="s">
        <v>22</v>
      </c>
    </row>
    <row r="164" spans="1:13" ht="25.5" hidden="1" x14ac:dyDescent="0.2">
      <c r="A164" s="13" t="s">
        <v>219</v>
      </c>
      <c r="B164" s="13" t="s">
        <v>220</v>
      </c>
      <c r="C164" s="13" t="s">
        <v>29</v>
      </c>
      <c r="D164" s="14" t="s">
        <v>142</v>
      </c>
      <c r="E164" s="15">
        <f t="shared" si="2"/>
        <v>3</v>
      </c>
      <c r="F164" s="42">
        <v>46064</v>
      </c>
      <c r="G164" s="43">
        <v>0.64930555555555558</v>
      </c>
      <c r="H164" s="44">
        <v>6105</v>
      </c>
      <c r="L164" s="15" t="s">
        <v>57</v>
      </c>
      <c r="M164" s="15" t="s">
        <v>36</v>
      </c>
    </row>
    <row r="165" spans="1:13" ht="51" hidden="1" x14ac:dyDescent="0.2">
      <c r="A165" s="13" t="s">
        <v>219</v>
      </c>
      <c r="B165" s="13" t="s">
        <v>221</v>
      </c>
      <c r="C165" s="13" t="s">
        <v>18</v>
      </c>
      <c r="D165" s="14" t="s">
        <v>100</v>
      </c>
      <c r="E165" s="15">
        <f t="shared" si="2"/>
        <v>3</v>
      </c>
      <c r="F165" s="42">
        <v>46064</v>
      </c>
      <c r="G165" s="43">
        <v>0.64930555555555558</v>
      </c>
      <c r="H165" s="44">
        <v>6105</v>
      </c>
      <c r="L165" s="15" t="s">
        <v>67</v>
      </c>
      <c r="M165" s="15" t="s">
        <v>114</v>
      </c>
    </row>
    <row r="166" spans="1:13" ht="51" hidden="1" x14ac:dyDescent="0.2">
      <c r="A166" s="13" t="s">
        <v>219</v>
      </c>
      <c r="B166" s="13" t="s">
        <v>222</v>
      </c>
      <c r="C166" s="13" t="s">
        <v>18</v>
      </c>
      <c r="D166" s="14" t="s">
        <v>102</v>
      </c>
      <c r="E166" s="15">
        <f t="shared" si="2"/>
        <v>1</v>
      </c>
      <c r="F166" s="42">
        <v>46064</v>
      </c>
      <c r="G166" s="43">
        <v>0.64930555555555558</v>
      </c>
      <c r="H166" s="44">
        <v>6105</v>
      </c>
      <c r="L166" s="15" t="s">
        <v>22</v>
      </c>
      <c r="M166" s="15" t="s">
        <v>41</v>
      </c>
    </row>
    <row r="167" spans="1:13" ht="25.5" hidden="1" x14ac:dyDescent="0.2">
      <c r="A167" s="13" t="s">
        <v>223</v>
      </c>
      <c r="B167" s="13" t="s">
        <v>224</v>
      </c>
      <c r="C167" s="13" t="s">
        <v>53</v>
      </c>
      <c r="D167" s="14" t="s">
        <v>68</v>
      </c>
      <c r="E167" s="15">
        <f t="shared" si="2"/>
        <v>6</v>
      </c>
      <c r="F167" s="19">
        <v>46074</v>
      </c>
      <c r="G167" s="20">
        <v>0.35416666666666669</v>
      </c>
      <c r="H167" s="21">
        <v>3410</v>
      </c>
      <c r="L167" s="15" t="s">
        <v>69</v>
      </c>
      <c r="M167" s="15" t="s">
        <v>85</v>
      </c>
    </row>
    <row r="168" spans="1:13" ht="38.25" hidden="1" x14ac:dyDescent="0.2">
      <c r="A168" s="13" t="s">
        <v>225</v>
      </c>
      <c r="B168" s="13" t="s">
        <v>226</v>
      </c>
      <c r="C168" s="13" t="s">
        <v>29</v>
      </c>
      <c r="D168" s="14" t="s">
        <v>47</v>
      </c>
      <c r="E168" s="15">
        <f t="shared" si="2"/>
        <v>7</v>
      </c>
      <c r="F168" s="19">
        <v>46064</v>
      </c>
      <c r="G168" s="20" t="s">
        <v>147</v>
      </c>
      <c r="H168" s="21">
        <v>5414</v>
      </c>
      <c r="L168" s="15" t="s">
        <v>32</v>
      </c>
      <c r="M168" s="15" t="s">
        <v>63</v>
      </c>
    </row>
    <row r="169" spans="1:13" ht="38.25" hidden="1" x14ac:dyDescent="0.2">
      <c r="A169" s="13" t="s">
        <v>225</v>
      </c>
      <c r="B169" s="13" t="s">
        <v>227</v>
      </c>
      <c r="C169" s="13" t="s">
        <v>29</v>
      </c>
      <c r="D169" s="14" t="s">
        <v>50</v>
      </c>
      <c r="E169" s="15">
        <f t="shared" si="2"/>
        <v>4</v>
      </c>
      <c r="F169" s="19">
        <v>46064</v>
      </c>
      <c r="G169" s="20" t="s">
        <v>147</v>
      </c>
      <c r="H169" s="21">
        <v>5414</v>
      </c>
      <c r="L169" s="15" t="s">
        <v>38</v>
      </c>
      <c r="M169" s="15" t="s">
        <v>49</v>
      </c>
    </row>
    <row r="170" spans="1:13" ht="51" hidden="1" x14ac:dyDescent="0.2">
      <c r="A170" s="13" t="s">
        <v>228</v>
      </c>
      <c r="B170" s="13" t="s">
        <v>229</v>
      </c>
      <c r="C170" s="13" t="s">
        <v>18</v>
      </c>
      <c r="D170" s="14" t="s">
        <v>24</v>
      </c>
      <c r="E170" s="15">
        <v>1</v>
      </c>
      <c r="F170" s="19">
        <v>46066</v>
      </c>
      <c r="G170" s="20">
        <v>0.625</v>
      </c>
      <c r="H170" s="21">
        <v>5414</v>
      </c>
      <c r="L170" s="15" t="s">
        <v>25</v>
      </c>
      <c r="M170" s="15" t="s">
        <v>26</v>
      </c>
    </row>
    <row r="171" spans="1:13" ht="38.25" hidden="1" x14ac:dyDescent="0.2">
      <c r="A171" s="13" t="s">
        <v>230</v>
      </c>
      <c r="B171" s="13" t="s">
        <v>218</v>
      </c>
      <c r="C171" s="13" t="s">
        <v>29</v>
      </c>
      <c r="D171" s="14" t="s">
        <v>50</v>
      </c>
      <c r="E171" s="15">
        <f t="shared" si="2"/>
        <v>3</v>
      </c>
      <c r="F171" s="19" t="s">
        <v>89</v>
      </c>
      <c r="G171" s="20">
        <v>0.35416666666666669</v>
      </c>
      <c r="H171" s="21">
        <v>5210</v>
      </c>
      <c r="L171" s="15" t="s">
        <v>69</v>
      </c>
      <c r="M171" s="15" t="s">
        <v>26</v>
      </c>
    </row>
    <row r="172" spans="1:13" ht="38.25" hidden="1" x14ac:dyDescent="0.2">
      <c r="A172" s="13" t="s">
        <v>230</v>
      </c>
      <c r="B172" s="13" t="s">
        <v>231</v>
      </c>
      <c r="C172" s="13" t="s">
        <v>29</v>
      </c>
      <c r="D172" s="14" t="s">
        <v>50</v>
      </c>
      <c r="E172" s="15">
        <f t="shared" si="2"/>
        <v>3</v>
      </c>
      <c r="F172" s="19" t="s">
        <v>89</v>
      </c>
      <c r="G172" s="20">
        <v>0.35416666666666669</v>
      </c>
      <c r="H172" s="21">
        <v>5210</v>
      </c>
      <c r="L172" s="15" t="s">
        <v>69</v>
      </c>
      <c r="M172" s="15" t="s">
        <v>26</v>
      </c>
    </row>
    <row r="173" spans="1:13" ht="38.25" hidden="1" x14ac:dyDescent="0.2">
      <c r="A173" s="13" t="s">
        <v>232</v>
      </c>
      <c r="B173" s="13" t="s">
        <v>93</v>
      </c>
      <c r="C173" s="13" t="s">
        <v>29</v>
      </c>
      <c r="D173" s="14" t="s">
        <v>37</v>
      </c>
      <c r="E173" s="15">
        <f t="shared" si="2"/>
        <v>12</v>
      </c>
      <c r="F173" s="36" t="s">
        <v>89</v>
      </c>
      <c r="G173" s="37">
        <v>0.42708333333333331</v>
      </c>
      <c r="H173" s="38">
        <v>5210</v>
      </c>
      <c r="L173" s="15" t="s">
        <v>38</v>
      </c>
      <c r="M173" s="15" t="s">
        <v>35</v>
      </c>
    </row>
    <row r="174" spans="1:13" ht="38.25" hidden="1" x14ac:dyDescent="0.2">
      <c r="A174" s="13" t="s">
        <v>232</v>
      </c>
      <c r="B174" s="13" t="s">
        <v>95</v>
      </c>
      <c r="C174" s="13" t="s">
        <v>29</v>
      </c>
      <c r="D174" s="14" t="s">
        <v>37</v>
      </c>
      <c r="E174" s="15">
        <f t="shared" si="2"/>
        <v>10</v>
      </c>
      <c r="F174" s="39" t="s">
        <v>89</v>
      </c>
      <c r="G174" s="40">
        <v>0.42708333333333331</v>
      </c>
      <c r="H174" s="41">
        <v>5210</v>
      </c>
      <c r="L174" s="15" t="s">
        <v>38</v>
      </c>
      <c r="M174" s="15" t="s">
        <v>57</v>
      </c>
    </row>
    <row r="175" spans="1:13" ht="38.25" x14ac:dyDescent="0.2">
      <c r="A175" s="13" t="s">
        <v>233</v>
      </c>
      <c r="B175" s="13" t="s">
        <v>234</v>
      </c>
      <c r="C175" s="13" t="s">
        <v>53</v>
      </c>
      <c r="D175" s="14" t="s">
        <v>235</v>
      </c>
      <c r="E175" s="15">
        <f t="shared" si="2"/>
        <v>6</v>
      </c>
      <c r="F175" s="34">
        <v>46066</v>
      </c>
      <c r="G175" s="20" t="s">
        <v>147</v>
      </c>
      <c r="H175" s="21">
        <v>3210</v>
      </c>
      <c r="L175" s="15" t="s">
        <v>114</v>
      </c>
      <c r="M175" s="15" t="s">
        <v>25</v>
      </c>
    </row>
    <row r="176" spans="1:13" ht="38.25" x14ac:dyDescent="0.2">
      <c r="A176" s="13" t="s">
        <v>233</v>
      </c>
      <c r="B176" s="13" t="s">
        <v>234</v>
      </c>
      <c r="C176" s="13" t="s">
        <v>83</v>
      </c>
      <c r="D176" s="14" t="s">
        <v>235</v>
      </c>
      <c r="E176" s="15">
        <f t="shared" si="2"/>
        <v>4</v>
      </c>
      <c r="F176" s="34">
        <v>46066</v>
      </c>
      <c r="G176" s="20" t="s">
        <v>147</v>
      </c>
      <c r="H176" s="21">
        <v>3210</v>
      </c>
      <c r="L176" s="15" t="s">
        <v>114</v>
      </c>
      <c r="M176" s="15" t="s">
        <v>69</v>
      </c>
    </row>
    <row r="177" spans="1:13" ht="38.25" x14ac:dyDescent="0.2">
      <c r="A177" s="13" t="s">
        <v>233</v>
      </c>
      <c r="B177" s="13" t="s">
        <v>236</v>
      </c>
      <c r="C177" s="13" t="s">
        <v>18</v>
      </c>
      <c r="D177" s="14" t="s">
        <v>235</v>
      </c>
      <c r="E177" s="15">
        <f t="shared" si="2"/>
        <v>5</v>
      </c>
      <c r="F177" s="34">
        <v>46066</v>
      </c>
      <c r="G177" s="20" t="s">
        <v>147</v>
      </c>
      <c r="H177" s="21">
        <v>3210</v>
      </c>
      <c r="L177" s="15" t="s">
        <v>114</v>
      </c>
      <c r="M177" s="15" t="s">
        <v>43</v>
      </c>
    </row>
    <row r="178" spans="1:13" ht="38.25" hidden="1" x14ac:dyDescent="0.2">
      <c r="A178" s="13" t="s">
        <v>237</v>
      </c>
      <c r="B178" s="13" t="s">
        <v>238</v>
      </c>
      <c r="C178" s="13" t="s">
        <v>29</v>
      </c>
      <c r="D178" s="14" t="s">
        <v>100</v>
      </c>
      <c r="E178" s="15">
        <f t="shared" si="2"/>
        <v>5</v>
      </c>
      <c r="F178" s="42">
        <v>46069</v>
      </c>
      <c r="G178" s="43">
        <v>0.64930555555555558</v>
      </c>
      <c r="H178" s="44">
        <v>6202</v>
      </c>
      <c r="L178" s="15" t="s">
        <v>67</v>
      </c>
      <c r="M178" s="15" t="s">
        <v>94</v>
      </c>
    </row>
    <row r="179" spans="1:13" ht="38.25" hidden="1" x14ac:dyDescent="0.2">
      <c r="A179" s="13" t="s">
        <v>237</v>
      </c>
      <c r="B179" s="13" t="s">
        <v>239</v>
      </c>
      <c r="C179" s="13" t="s">
        <v>29</v>
      </c>
      <c r="D179" s="14" t="s">
        <v>102</v>
      </c>
      <c r="E179" s="15">
        <f t="shared" si="2"/>
        <v>4</v>
      </c>
      <c r="F179" s="42">
        <v>46069</v>
      </c>
      <c r="G179" s="43">
        <v>0.64930555555555558</v>
      </c>
      <c r="H179" s="44">
        <v>6202</v>
      </c>
      <c r="L179" s="15" t="s">
        <v>22</v>
      </c>
      <c r="M179" s="15" t="s">
        <v>45</v>
      </c>
    </row>
    <row r="180" spans="1:13" ht="25.5" hidden="1" x14ac:dyDescent="0.2">
      <c r="A180" s="13" t="s">
        <v>240</v>
      </c>
      <c r="B180" s="13" t="s">
        <v>241</v>
      </c>
      <c r="C180" s="13" t="s">
        <v>53</v>
      </c>
      <c r="D180" s="14" t="s">
        <v>117</v>
      </c>
      <c r="E180" s="15">
        <f t="shared" si="2"/>
        <v>3</v>
      </c>
      <c r="F180" s="19">
        <v>46063</v>
      </c>
      <c r="G180" s="20">
        <v>0.57986111111111116</v>
      </c>
      <c r="H180" s="21">
        <v>1201</v>
      </c>
      <c r="L180" s="15" t="s">
        <v>62</v>
      </c>
      <c r="M180" s="15" t="s">
        <v>25</v>
      </c>
    </row>
    <row r="181" spans="1:13" ht="38.25" hidden="1" x14ac:dyDescent="0.2">
      <c r="A181" s="13" t="s">
        <v>242</v>
      </c>
      <c r="B181" s="13" t="s">
        <v>112</v>
      </c>
      <c r="C181" s="13" t="s">
        <v>29</v>
      </c>
      <c r="D181" s="14" t="s">
        <v>61</v>
      </c>
      <c r="E181" s="15">
        <f t="shared" si="2"/>
        <v>3</v>
      </c>
      <c r="F181" s="19">
        <v>46063</v>
      </c>
      <c r="G181" s="20">
        <v>0.57986111111111116</v>
      </c>
      <c r="H181" s="21">
        <v>1201</v>
      </c>
      <c r="L181" s="15" t="s">
        <v>60</v>
      </c>
      <c r="M181" s="15" t="s">
        <v>69</v>
      </c>
    </row>
    <row r="182" spans="1:13" ht="38.25" hidden="1" x14ac:dyDescent="0.2">
      <c r="A182" s="13" t="s">
        <v>242</v>
      </c>
      <c r="B182" s="13" t="s">
        <v>112</v>
      </c>
      <c r="C182" s="13" t="s">
        <v>29</v>
      </c>
      <c r="D182" s="14" t="s">
        <v>37</v>
      </c>
      <c r="E182" s="15">
        <f t="shared" si="2"/>
        <v>6</v>
      </c>
      <c r="F182" s="36">
        <v>46063</v>
      </c>
      <c r="G182" s="37">
        <v>0.57986111111111116</v>
      </c>
      <c r="H182" s="38">
        <v>1201</v>
      </c>
      <c r="L182" s="15" t="s">
        <v>38</v>
      </c>
      <c r="M182" s="15" t="s">
        <v>109</v>
      </c>
    </row>
    <row r="183" spans="1:13" ht="38.25" hidden="1" x14ac:dyDescent="0.2">
      <c r="A183" s="13" t="s">
        <v>242</v>
      </c>
      <c r="B183" s="13" t="s">
        <v>241</v>
      </c>
      <c r="C183" s="13" t="s">
        <v>53</v>
      </c>
      <c r="D183" s="14" t="s">
        <v>88</v>
      </c>
      <c r="E183" s="15">
        <f t="shared" si="2"/>
        <v>1</v>
      </c>
      <c r="F183" s="39">
        <v>46063</v>
      </c>
      <c r="G183" s="40">
        <v>0.57986111111111116</v>
      </c>
      <c r="H183" s="41">
        <v>1201</v>
      </c>
      <c r="L183" s="15" t="s">
        <v>60</v>
      </c>
      <c r="M183" s="15" t="s">
        <v>94</v>
      </c>
    </row>
    <row r="184" spans="1:13" ht="38.25" hidden="1" x14ac:dyDescent="0.2">
      <c r="A184" s="13" t="s">
        <v>242</v>
      </c>
      <c r="B184" s="13" t="s">
        <v>241</v>
      </c>
      <c r="C184" s="13" t="s">
        <v>53</v>
      </c>
      <c r="D184" s="14" t="s">
        <v>118</v>
      </c>
      <c r="E184" s="15">
        <f t="shared" si="2"/>
        <v>4</v>
      </c>
      <c r="F184" s="39">
        <v>46063</v>
      </c>
      <c r="G184" s="40">
        <v>0.57986111111111116</v>
      </c>
      <c r="H184" s="41">
        <v>1201</v>
      </c>
      <c r="L184" s="15" t="s">
        <v>67</v>
      </c>
      <c r="M184" s="15" t="s">
        <v>60</v>
      </c>
    </row>
    <row r="185" spans="1:13" ht="38.25" hidden="1" x14ac:dyDescent="0.2">
      <c r="A185" s="13" t="s">
        <v>243</v>
      </c>
      <c r="B185" s="13" t="s">
        <v>91</v>
      </c>
      <c r="C185" s="13" t="s">
        <v>29</v>
      </c>
      <c r="D185" s="14" t="s">
        <v>56</v>
      </c>
      <c r="E185" s="15">
        <f t="shared" si="2"/>
        <v>1</v>
      </c>
      <c r="F185" s="39" t="s">
        <v>155</v>
      </c>
      <c r="G185" s="40">
        <v>0.42708333333333331</v>
      </c>
      <c r="H185" s="41">
        <v>5210</v>
      </c>
      <c r="L185" s="15" t="s">
        <v>244</v>
      </c>
      <c r="M185" s="15" t="s">
        <v>245</v>
      </c>
    </row>
    <row r="186" spans="1:13" ht="38.25" hidden="1" x14ac:dyDescent="0.2">
      <c r="A186" s="13" t="s">
        <v>243</v>
      </c>
      <c r="B186" s="13" t="s">
        <v>91</v>
      </c>
      <c r="C186" s="13" t="s">
        <v>29</v>
      </c>
      <c r="D186" s="14" t="s">
        <v>118</v>
      </c>
      <c r="E186" s="15">
        <f t="shared" si="2"/>
        <v>1</v>
      </c>
      <c r="F186" s="19">
        <v>46070</v>
      </c>
      <c r="G186" s="20">
        <v>0.42708333333333331</v>
      </c>
      <c r="H186" s="21">
        <v>5210</v>
      </c>
      <c r="L186" s="15" t="s">
        <v>244</v>
      </c>
      <c r="M186" s="15" t="s">
        <v>245</v>
      </c>
    </row>
    <row r="187" spans="1:13" ht="51" hidden="1" x14ac:dyDescent="0.2">
      <c r="A187" s="13" t="s">
        <v>246</v>
      </c>
      <c r="B187" s="13" t="s">
        <v>247</v>
      </c>
      <c r="C187" s="13" t="s">
        <v>53</v>
      </c>
      <c r="D187" s="14" t="s">
        <v>133</v>
      </c>
      <c r="E187" s="15">
        <f t="shared" si="2"/>
        <v>5</v>
      </c>
      <c r="F187" s="42">
        <v>46066</v>
      </c>
      <c r="G187" s="43">
        <v>0.57986111111111116</v>
      </c>
      <c r="H187" s="44">
        <v>6105</v>
      </c>
      <c r="L187" s="15" t="s">
        <v>49</v>
      </c>
      <c r="M187" s="15" t="s">
        <v>21</v>
      </c>
    </row>
    <row r="188" spans="1:13" ht="51" hidden="1" x14ac:dyDescent="0.2">
      <c r="A188" s="13" t="s">
        <v>246</v>
      </c>
      <c r="B188" s="13" t="s">
        <v>247</v>
      </c>
      <c r="C188" s="13" t="s">
        <v>53</v>
      </c>
      <c r="D188" s="14" t="s">
        <v>124</v>
      </c>
      <c r="E188" s="15">
        <f t="shared" si="2"/>
        <v>4</v>
      </c>
      <c r="F188" s="42">
        <v>46066</v>
      </c>
      <c r="G188" s="43">
        <v>0.57986111111111116</v>
      </c>
      <c r="H188" s="44">
        <v>6105</v>
      </c>
      <c r="L188" s="15" t="s">
        <v>26</v>
      </c>
      <c r="M188" s="15" t="s">
        <v>103</v>
      </c>
    </row>
    <row r="189" spans="1:13" ht="51" hidden="1" x14ac:dyDescent="0.2">
      <c r="A189" s="13" t="s">
        <v>246</v>
      </c>
      <c r="B189" s="13" t="s">
        <v>247</v>
      </c>
      <c r="C189" s="13" t="s">
        <v>83</v>
      </c>
      <c r="D189" s="14" t="s">
        <v>100</v>
      </c>
      <c r="E189" s="15">
        <f t="shared" si="2"/>
        <v>3</v>
      </c>
      <c r="F189" s="61">
        <v>46066</v>
      </c>
      <c r="G189" s="43">
        <v>0.57986111111111116</v>
      </c>
      <c r="H189" s="44">
        <v>6105</v>
      </c>
      <c r="L189" s="15" t="s">
        <v>67</v>
      </c>
      <c r="M189" s="15" t="s">
        <v>114</v>
      </c>
    </row>
    <row r="190" spans="1:13" ht="51" hidden="1" x14ac:dyDescent="0.2">
      <c r="A190" s="13" t="s">
        <v>246</v>
      </c>
      <c r="B190" s="13" t="s">
        <v>247</v>
      </c>
      <c r="C190" s="13" t="s">
        <v>53</v>
      </c>
      <c r="D190" s="14" t="s">
        <v>100</v>
      </c>
      <c r="E190" s="15">
        <f t="shared" si="2"/>
        <v>3</v>
      </c>
      <c r="F190" s="42">
        <v>46066</v>
      </c>
      <c r="G190" s="62">
        <v>0.57986111111111116</v>
      </c>
      <c r="H190" s="44">
        <v>6105</v>
      </c>
      <c r="L190" s="15" t="s">
        <v>67</v>
      </c>
      <c r="M190" s="15" t="s">
        <v>114</v>
      </c>
    </row>
    <row r="191" spans="1:13" ht="38.25" hidden="1" x14ac:dyDescent="0.2">
      <c r="A191" s="13" t="s">
        <v>248</v>
      </c>
      <c r="B191" s="13" t="s">
        <v>218</v>
      </c>
      <c r="C191" s="13" t="s">
        <v>29</v>
      </c>
      <c r="D191" s="14" t="s">
        <v>30</v>
      </c>
      <c r="E191" s="15">
        <f t="shared" si="2"/>
        <v>1</v>
      </c>
      <c r="F191" s="25">
        <v>46072</v>
      </c>
      <c r="G191" s="20">
        <v>0.42708333333333331</v>
      </c>
      <c r="H191" s="21">
        <v>5210</v>
      </c>
      <c r="L191" s="15" t="s">
        <v>244</v>
      </c>
      <c r="M191" s="15" t="s">
        <v>245</v>
      </c>
    </row>
    <row r="192" spans="1:13" ht="38.25" hidden="1" x14ac:dyDescent="0.2">
      <c r="A192" s="13" t="s">
        <v>249</v>
      </c>
      <c r="B192" s="13" t="s">
        <v>121</v>
      </c>
      <c r="C192" s="13" t="s">
        <v>29</v>
      </c>
      <c r="D192" s="14" t="s">
        <v>40</v>
      </c>
      <c r="E192" s="15">
        <f t="shared" si="2"/>
        <v>13</v>
      </c>
      <c r="F192" s="19">
        <v>46065</v>
      </c>
      <c r="G192" s="30">
        <v>0.50694444444444442</v>
      </c>
      <c r="H192" s="21">
        <v>5210</v>
      </c>
      <c r="L192" s="15" t="s">
        <v>36</v>
      </c>
      <c r="M192" s="15" t="s">
        <v>45</v>
      </c>
    </row>
    <row r="193" spans="1:13" ht="25.5" hidden="1" x14ac:dyDescent="0.2">
      <c r="A193" s="13" t="s">
        <v>250</v>
      </c>
      <c r="B193" s="13" t="s">
        <v>251</v>
      </c>
      <c r="C193" s="13" t="s">
        <v>53</v>
      </c>
      <c r="D193" s="14" t="s">
        <v>117</v>
      </c>
      <c r="E193" s="15">
        <f t="shared" si="2"/>
        <v>5</v>
      </c>
      <c r="F193" s="25">
        <v>46065</v>
      </c>
      <c r="G193" s="20">
        <v>0.50694444444444442</v>
      </c>
      <c r="H193" s="21">
        <v>5405</v>
      </c>
      <c r="L193" s="15" t="s">
        <v>62</v>
      </c>
      <c r="M193" s="15" t="s">
        <v>22</v>
      </c>
    </row>
    <row r="194" spans="1:13" ht="25.5" hidden="1" x14ac:dyDescent="0.2">
      <c r="A194" s="13" t="s">
        <v>250</v>
      </c>
      <c r="B194" s="13" t="s">
        <v>251</v>
      </c>
      <c r="C194" s="13" t="s">
        <v>53</v>
      </c>
      <c r="D194" s="14" t="s">
        <v>97</v>
      </c>
      <c r="E194" s="15">
        <f t="shared" si="2"/>
        <v>1</v>
      </c>
      <c r="F194" s="19">
        <v>46065</v>
      </c>
      <c r="G194" s="30">
        <v>0.50694444444444442</v>
      </c>
      <c r="H194" s="21">
        <v>5405</v>
      </c>
      <c r="L194" s="15" t="s">
        <v>35</v>
      </c>
      <c r="M194" s="15" t="s">
        <v>36</v>
      </c>
    </row>
    <row r="195" spans="1:13" ht="25.5" hidden="1" x14ac:dyDescent="0.2">
      <c r="A195" s="13" t="s">
        <v>250</v>
      </c>
      <c r="B195" s="13" t="s">
        <v>251</v>
      </c>
      <c r="C195" s="13" t="s">
        <v>53</v>
      </c>
      <c r="D195" s="14" t="s">
        <v>118</v>
      </c>
      <c r="E195" s="15">
        <f t="shared" si="2"/>
        <v>4</v>
      </c>
      <c r="F195" s="19">
        <v>46065</v>
      </c>
      <c r="G195" s="20">
        <v>0.50694444444444442</v>
      </c>
      <c r="H195" s="21">
        <v>5405</v>
      </c>
      <c r="L195" s="15" t="s">
        <v>67</v>
      </c>
      <c r="M195" s="15" t="s">
        <v>60</v>
      </c>
    </row>
    <row r="196" spans="1:13" ht="25.5" hidden="1" x14ac:dyDescent="0.2">
      <c r="A196" s="13" t="s">
        <v>250</v>
      </c>
      <c r="B196" s="13" t="s">
        <v>251</v>
      </c>
      <c r="C196" s="13" t="s">
        <v>53</v>
      </c>
      <c r="D196" s="14" t="s">
        <v>88</v>
      </c>
      <c r="E196" s="15">
        <f t="shared" si="2"/>
        <v>4</v>
      </c>
      <c r="F196" s="19">
        <v>46065</v>
      </c>
      <c r="G196" s="63">
        <v>0.50694444444444442</v>
      </c>
      <c r="H196" s="21">
        <v>5405</v>
      </c>
      <c r="L196" s="15" t="s">
        <v>60</v>
      </c>
      <c r="M196" s="15" t="s">
        <v>43</v>
      </c>
    </row>
    <row r="197" spans="1:13" ht="25.5" hidden="1" x14ac:dyDescent="0.2">
      <c r="A197" s="13" t="s">
        <v>250</v>
      </c>
      <c r="B197" s="13" t="s">
        <v>252</v>
      </c>
      <c r="C197" s="13" t="s">
        <v>53</v>
      </c>
      <c r="D197" s="14" t="s">
        <v>40</v>
      </c>
      <c r="E197" s="15">
        <f t="shared" si="2"/>
        <v>10</v>
      </c>
      <c r="F197" s="19">
        <v>46065</v>
      </c>
      <c r="G197" s="63">
        <v>0.50694444444444442</v>
      </c>
      <c r="H197" s="21">
        <v>5405</v>
      </c>
      <c r="L197" s="15" t="s">
        <v>36</v>
      </c>
      <c r="M197" s="15" t="s">
        <v>41</v>
      </c>
    </row>
    <row r="198" spans="1:13" ht="25.5" hidden="1" x14ac:dyDescent="0.2">
      <c r="A198" s="13" t="s">
        <v>250</v>
      </c>
      <c r="B198" s="13" t="s">
        <v>252</v>
      </c>
      <c r="C198" s="13" t="s">
        <v>53</v>
      </c>
      <c r="D198" s="14" t="s">
        <v>42</v>
      </c>
      <c r="E198" s="15">
        <f t="shared" si="2"/>
        <v>2</v>
      </c>
      <c r="F198" s="19">
        <v>46065</v>
      </c>
      <c r="G198" s="63">
        <v>0.50694444444444442</v>
      </c>
      <c r="H198" s="21">
        <v>5405</v>
      </c>
      <c r="L198" s="15" t="s">
        <v>43</v>
      </c>
      <c r="M198" s="15" t="s">
        <v>26</v>
      </c>
    </row>
    <row r="199" spans="1:13" ht="25.5" hidden="1" x14ac:dyDescent="0.2">
      <c r="A199" s="13" t="s">
        <v>250</v>
      </c>
      <c r="B199" s="13" t="s">
        <v>252</v>
      </c>
      <c r="C199" s="13" t="s">
        <v>53</v>
      </c>
      <c r="D199" s="14" t="s">
        <v>44</v>
      </c>
      <c r="E199" s="15">
        <f t="shared" si="2"/>
        <v>4</v>
      </c>
      <c r="F199" s="19">
        <v>46065</v>
      </c>
      <c r="G199" s="63">
        <v>0.50694444444444442</v>
      </c>
      <c r="H199" s="21">
        <v>5405</v>
      </c>
      <c r="L199" s="15" t="s">
        <v>26</v>
      </c>
      <c r="M199" s="15" t="s">
        <v>103</v>
      </c>
    </row>
    <row r="200" spans="1:13" ht="38.25" hidden="1" x14ac:dyDescent="0.2">
      <c r="A200" s="13" t="s">
        <v>253</v>
      </c>
      <c r="B200" s="13" t="s">
        <v>254</v>
      </c>
      <c r="C200" s="13" t="s">
        <v>29</v>
      </c>
      <c r="D200" s="14" t="s">
        <v>81</v>
      </c>
      <c r="E200" s="15">
        <f t="shared" si="2"/>
        <v>3</v>
      </c>
      <c r="F200" s="19">
        <v>46062</v>
      </c>
      <c r="G200" s="63">
        <v>0.50694444444444442</v>
      </c>
      <c r="H200" s="21">
        <v>1211</v>
      </c>
      <c r="L200" s="15" t="s">
        <v>21</v>
      </c>
      <c r="M200" s="15" t="s">
        <v>35</v>
      </c>
    </row>
    <row r="201" spans="1:13" ht="25.5" hidden="1" x14ac:dyDescent="0.2">
      <c r="A201" s="13" t="s">
        <v>255</v>
      </c>
      <c r="B201" s="13" t="s">
        <v>256</v>
      </c>
      <c r="C201" s="13" t="s">
        <v>53</v>
      </c>
      <c r="D201" s="14" t="s">
        <v>19</v>
      </c>
      <c r="E201" s="15">
        <f t="shared" si="2"/>
        <v>7</v>
      </c>
      <c r="F201" s="19">
        <v>46069</v>
      </c>
      <c r="G201" s="49">
        <v>0.64930555555555558</v>
      </c>
      <c r="H201" s="21">
        <v>3404</v>
      </c>
      <c r="L201" s="15" t="s">
        <v>21</v>
      </c>
      <c r="M201" s="15" t="s">
        <v>94</v>
      </c>
    </row>
    <row r="202" spans="1:13" ht="38.25" hidden="1" x14ac:dyDescent="0.2">
      <c r="A202" s="13" t="s">
        <v>255</v>
      </c>
      <c r="B202" s="13" t="s">
        <v>257</v>
      </c>
      <c r="C202" s="13" t="s">
        <v>53</v>
      </c>
      <c r="D202" s="14" t="s">
        <v>66</v>
      </c>
      <c r="E202" s="15">
        <f t="shared" si="2"/>
        <v>7</v>
      </c>
      <c r="F202" s="36">
        <v>46069</v>
      </c>
      <c r="G202" s="49">
        <v>0.64930555555555558</v>
      </c>
      <c r="H202" s="64">
        <v>3404</v>
      </c>
      <c r="L202" s="15" t="s">
        <v>21</v>
      </c>
      <c r="M202" s="15" t="s">
        <v>94</v>
      </c>
    </row>
    <row r="203" spans="1:13" ht="38.25" hidden="1" x14ac:dyDescent="0.2">
      <c r="A203" s="13" t="s">
        <v>255</v>
      </c>
      <c r="B203" s="13" t="s">
        <v>258</v>
      </c>
      <c r="C203" s="13" t="s">
        <v>18</v>
      </c>
      <c r="D203" s="14" t="s">
        <v>47</v>
      </c>
      <c r="E203" s="15">
        <f t="shared" ref="E203:E266" si="3">SUM(L203-M203)</f>
        <v>4</v>
      </c>
      <c r="F203" s="36">
        <v>46071</v>
      </c>
      <c r="G203" s="49">
        <v>0.57986111111111116</v>
      </c>
      <c r="H203" s="64">
        <v>3404</v>
      </c>
      <c r="L203" s="15" t="s">
        <v>32</v>
      </c>
      <c r="M203" s="15" t="s">
        <v>33</v>
      </c>
    </row>
    <row r="204" spans="1:13" ht="38.25" hidden="1" x14ac:dyDescent="0.2">
      <c r="A204" s="13" t="s">
        <v>255</v>
      </c>
      <c r="B204" s="13" t="s">
        <v>259</v>
      </c>
      <c r="C204" s="13" t="s">
        <v>29</v>
      </c>
      <c r="D204" s="14" t="s">
        <v>56</v>
      </c>
      <c r="E204" s="15">
        <f t="shared" si="3"/>
        <v>7</v>
      </c>
      <c r="F204" s="36">
        <v>46071</v>
      </c>
      <c r="G204" s="49">
        <v>0.42708333333333331</v>
      </c>
      <c r="H204" s="64">
        <v>3404</v>
      </c>
      <c r="L204" s="15" t="s">
        <v>57</v>
      </c>
      <c r="M204" s="15" t="s">
        <v>62</v>
      </c>
    </row>
    <row r="205" spans="1:13" ht="38.25" hidden="1" x14ac:dyDescent="0.2">
      <c r="A205" s="13" t="s">
        <v>255</v>
      </c>
      <c r="B205" s="13" t="s">
        <v>260</v>
      </c>
      <c r="C205" s="13" t="s">
        <v>83</v>
      </c>
      <c r="D205" s="14" t="s">
        <v>160</v>
      </c>
      <c r="E205" s="15">
        <f t="shared" si="3"/>
        <v>3</v>
      </c>
      <c r="F205" s="36">
        <v>46069</v>
      </c>
      <c r="G205" s="49">
        <v>0.78819444444444442</v>
      </c>
      <c r="H205" s="64" t="s">
        <v>78</v>
      </c>
      <c r="L205" s="15" t="s">
        <v>26</v>
      </c>
      <c r="M205" s="15" t="s">
        <v>85</v>
      </c>
    </row>
    <row r="206" spans="1:13" ht="38.25" hidden="1" x14ac:dyDescent="0.2">
      <c r="A206" s="13" t="s">
        <v>255</v>
      </c>
      <c r="B206" s="13" t="s">
        <v>260</v>
      </c>
      <c r="C206" s="13" t="s">
        <v>53</v>
      </c>
      <c r="D206" s="14" t="s">
        <v>160</v>
      </c>
      <c r="E206" s="15">
        <f t="shared" si="3"/>
        <v>3</v>
      </c>
      <c r="F206" s="36">
        <v>46069</v>
      </c>
      <c r="G206" s="49">
        <v>0.78888888888888886</v>
      </c>
      <c r="H206" s="64" t="s">
        <v>78</v>
      </c>
      <c r="L206" s="15" t="s">
        <v>26</v>
      </c>
      <c r="M206" s="15" t="s">
        <v>85</v>
      </c>
    </row>
    <row r="207" spans="1:13" ht="38.25" hidden="1" x14ac:dyDescent="0.2">
      <c r="A207" s="13" t="s">
        <v>261</v>
      </c>
      <c r="B207" s="13" t="s">
        <v>262</v>
      </c>
      <c r="C207" s="13" t="s">
        <v>53</v>
      </c>
      <c r="D207" s="14" t="s">
        <v>44</v>
      </c>
      <c r="E207" s="15">
        <f t="shared" si="3"/>
        <v>3</v>
      </c>
      <c r="F207" s="48">
        <v>46064</v>
      </c>
      <c r="G207" s="49">
        <v>0.50694444444444442</v>
      </c>
      <c r="H207" s="50">
        <v>5413</v>
      </c>
      <c r="L207" s="15" t="s">
        <v>26</v>
      </c>
      <c r="M207" s="15" t="s">
        <v>85</v>
      </c>
    </row>
    <row r="208" spans="1:13" ht="38.25" hidden="1" x14ac:dyDescent="0.2">
      <c r="A208" s="13" t="s">
        <v>261</v>
      </c>
      <c r="B208" s="13" t="s">
        <v>262</v>
      </c>
      <c r="C208" s="13" t="s">
        <v>53</v>
      </c>
      <c r="D208" s="14" t="s">
        <v>42</v>
      </c>
      <c r="E208" s="15">
        <f t="shared" si="3"/>
        <v>2</v>
      </c>
      <c r="F208" s="48">
        <v>46064</v>
      </c>
      <c r="G208" s="49">
        <v>0.50694444444444442</v>
      </c>
      <c r="H208" s="50">
        <v>5413</v>
      </c>
      <c r="L208" s="15" t="s">
        <v>43</v>
      </c>
      <c r="M208" s="15" t="s">
        <v>26</v>
      </c>
    </row>
    <row r="209" spans="1:13" ht="38.25" hidden="1" x14ac:dyDescent="0.2">
      <c r="A209" s="13" t="s">
        <v>261</v>
      </c>
      <c r="B209" s="13" t="s">
        <v>262</v>
      </c>
      <c r="C209" s="13" t="s">
        <v>53</v>
      </c>
      <c r="D209" s="14" t="s">
        <v>40</v>
      </c>
      <c r="E209" s="15">
        <f t="shared" si="3"/>
        <v>11</v>
      </c>
      <c r="F209" s="65">
        <v>46064</v>
      </c>
      <c r="G209" s="66">
        <v>0.50694444444444442</v>
      </c>
      <c r="H209" s="67">
        <v>5413</v>
      </c>
      <c r="L209" s="15" t="s">
        <v>36</v>
      </c>
      <c r="M209" s="15" t="s">
        <v>85</v>
      </c>
    </row>
    <row r="210" spans="1:13" ht="38.25" hidden="1" x14ac:dyDescent="0.2">
      <c r="A210" s="13" t="s">
        <v>261</v>
      </c>
      <c r="B210" s="13" t="s">
        <v>263</v>
      </c>
      <c r="C210" s="13" t="s">
        <v>29</v>
      </c>
      <c r="D210" s="14" t="s">
        <v>30</v>
      </c>
      <c r="E210" s="15">
        <f t="shared" si="3"/>
        <v>7</v>
      </c>
      <c r="F210" s="65">
        <v>46064</v>
      </c>
      <c r="G210" s="66">
        <v>0.50694444444444442</v>
      </c>
      <c r="H210" s="67">
        <v>5413</v>
      </c>
      <c r="L210" s="15" t="s">
        <v>32</v>
      </c>
      <c r="M210" s="15" t="s">
        <v>63</v>
      </c>
    </row>
    <row r="211" spans="1:13" ht="38.25" hidden="1" x14ac:dyDescent="0.2">
      <c r="A211" s="13" t="s">
        <v>261</v>
      </c>
      <c r="B211" s="13" t="s">
        <v>263</v>
      </c>
      <c r="C211" s="13" t="s">
        <v>29</v>
      </c>
      <c r="D211" s="14" t="s">
        <v>34</v>
      </c>
      <c r="E211" s="15">
        <f t="shared" si="3"/>
        <v>2</v>
      </c>
      <c r="F211" s="65">
        <v>46064</v>
      </c>
      <c r="G211" s="66">
        <v>0.50694444444444442</v>
      </c>
      <c r="H211" s="67">
        <v>5413</v>
      </c>
      <c r="L211" s="15" t="s">
        <v>35</v>
      </c>
      <c r="M211" s="15" t="s">
        <v>114</v>
      </c>
    </row>
    <row r="212" spans="1:13" ht="38.25" hidden="1" x14ac:dyDescent="0.2">
      <c r="A212" s="13" t="s">
        <v>261</v>
      </c>
      <c r="B212" s="13" t="s">
        <v>263</v>
      </c>
      <c r="C212" s="13" t="s">
        <v>29</v>
      </c>
      <c r="D212" s="14" t="s">
        <v>61</v>
      </c>
      <c r="E212" s="15">
        <f t="shared" si="3"/>
        <v>2</v>
      </c>
      <c r="F212" s="65">
        <v>46064</v>
      </c>
      <c r="G212" s="66">
        <v>0.50694444444444442</v>
      </c>
      <c r="H212" s="67">
        <v>5413</v>
      </c>
      <c r="L212" s="15" t="s">
        <v>60</v>
      </c>
      <c r="M212" s="15" t="s">
        <v>62</v>
      </c>
    </row>
    <row r="213" spans="1:13" ht="38.25" hidden="1" x14ac:dyDescent="0.2">
      <c r="A213" s="13" t="s">
        <v>261</v>
      </c>
      <c r="B213" s="13" t="s">
        <v>263</v>
      </c>
      <c r="C213" s="13" t="s">
        <v>29</v>
      </c>
      <c r="D213" s="14" t="s">
        <v>37</v>
      </c>
      <c r="E213" s="15">
        <f t="shared" si="3"/>
        <v>4</v>
      </c>
      <c r="F213" s="65">
        <v>46064</v>
      </c>
      <c r="G213" s="66">
        <v>0.50694444444444442</v>
      </c>
      <c r="H213" s="67">
        <v>5413</v>
      </c>
      <c r="L213" s="15" t="s">
        <v>38</v>
      </c>
      <c r="M213" s="15" t="s">
        <v>49</v>
      </c>
    </row>
    <row r="214" spans="1:13" ht="38.25" hidden="1" x14ac:dyDescent="0.2">
      <c r="A214" s="13" t="s">
        <v>264</v>
      </c>
      <c r="B214" s="13" t="s">
        <v>265</v>
      </c>
      <c r="C214" s="13" t="s">
        <v>53</v>
      </c>
      <c r="D214" s="14" t="s">
        <v>40</v>
      </c>
      <c r="E214" s="15">
        <f t="shared" si="3"/>
        <v>10</v>
      </c>
      <c r="F214" s="34">
        <v>46072</v>
      </c>
      <c r="G214" s="20" t="s">
        <v>76</v>
      </c>
      <c r="H214" s="21">
        <v>3202</v>
      </c>
      <c r="L214" s="15" t="s">
        <v>36</v>
      </c>
      <c r="M214" s="15" t="s">
        <v>41</v>
      </c>
    </row>
    <row r="215" spans="1:13" ht="38.25" hidden="1" x14ac:dyDescent="0.2">
      <c r="A215" s="13" t="s">
        <v>264</v>
      </c>
      <c r="B215" s="13" t="s">
        <v>265</v>
      </c>
      <c r="C215" s="13" t="s">
        <v>53</v>
      </c>
      <c r="D215" s="14" t="s">
        <v>42</v>
      </c>
      <c r="E215" s="15">
        <f t="shared" si="3"/>
        <v>3</v>
      </c>
      <c r="F215" s="34">
        <v>46072</v>
      </c>
      <c r="G215" s="20" t="s">
        <v>76</v>
      </c>
      <c r="H215" s="21">
        <v>3202</v>
      </c>
      <c r="L215" s="15" t="s">
        <v>43</v>
      </c>
      <c r="M215" s="15" t="s">
        <v>22</v>
      </c>
    </row>
    <row r="216" spans="1:13" ht="38.25" hidden="1" x14ac:dyDescent="0.2">
      <c r="A216" s="13" t="s">
        <v>264</v>
      </c>
      <c r="B216" s="13" t="s">
        <v>265</v>
      </c>
      <c r="C216" s="13" t="s">
        <v>53</v>
      </c>
      <c r="D216" s="14" t="s">
        <v>44</v>
      </c>
      <c r="E216" s="15">
        <f t="shared" si="3"/>
        <v>4</v>
      </c>
      <c r="F216" s="68">
        <v>46072</v>
      </c>
      <c r="G216" s="30" t="s">
        <v>76</v>
      </c>
      <c r="H216" s="21">
        <v>3202</v>
      </c>
      <c r="L216" s="15" t="s">
        <v>26</v>
      </c>
      <c r="M216" s="15" t="s">
        <v>103</v>
      </c>
    </row>
    <row r="217" spans="1:13" ht="38.25" hidden="1" x14ac:dyDescent="0.2">
      <c r="A217" s="13" t="s">
        <v>264</v>
      </c>
      <c r="B217" s="13" t="s">
        <v>266</v>
      </c>
      <c r="C217" s="13" t="s">
        <v>53</v>
      </c>
      <c r="D217" s="14" t="s">
        <v>117</v>
      </c>
      <c r="E217" s="15">
        <f t="shared" si="3"/>
        <v>7</v>
      </c>
      <c r="F217" s="68">
        <v>46064</v>
      </c>
      <c r="G217" s="20" t="s">
        <v>147</v>
      </c>
      <c r="H217" s="21">
        <v>3202</v>
      </c>
      <c r="L217" s="15" t="s">
        <v>62</v>
      </c>
      <c r="M217" s="15" t="s">
        <v>85</v>
      </c>
    </row>
    <row r="218" spans="1:13" ht="38.25" hidden="1" x14ac:dyDescent="0.2">
      <c r="A218" s="13" t="s">
        <v>264</v>
      </c>
      <c r="B218" s="13" t="s">
        <v>266</v>
      </c>
      <c r="C218" s="13" t="s">
        <v>53</v>
      </c>
      <c r="D218" s="14" t="s">
        <v>97</v>
      </c>
      <c r="E218" s="15">
        <f t="shared" si="3"/>
        <v>2</v>
      </c>
      <c r="F218" s="68">
        <v>46064</v>
      </c>
      <c r="G218" s="30" t="s">
        <v>147</v>
      </c>
      <c r="H218" s="21">
        <v>3202</v>
      </c>
      <c r="L218" s="15" t="s">
        <v>35</v>
      </c>
      <c r="M218" s="15" t="s">
        <v>114</v>
      </c>
    </row>
    <row r="219" spans="1:13" ht="38.25" hidden="1" x14ac:dyDescent="0.2">
      <c r="A219" s="13" t="s">
        <v>264</v>
      </c>
      <c r="B219" s="13" t="s">
        <v>266</v>
      </c>
      <c r="C219" s="13" t="s">
        <v>53</v>
      </c>
      <c r="D219" s="14" t="s">
        <v>118</v>
      </c>
      <c r="E219" s="15">
        <f t="shared" si="3"/>
        <v>5</v>
      </c>
      <c r="F219" s="68">
        <v>46064</v>
      </c>
      <c r="G219" s="20" t="s">
        <v>147</v>
      </c>
      <c r="H219" s="21">
        <v>3202</v>
      </c>
      <c r="L219" s="15" t="s">
        <v>67</v>
      </c>
      <c r="M219" s="15" t="s">
        <v>94</v>
      </c>
    </row>
    <row r="220" spans="1:13" ht="38.25" hidden="1" x14ac:dyDescent="0.2">
      <c r="A220" s="13" t="s">
        <v>264</v>
      </c>
      <c r="B220" s="13" t="s">
        <v>266</v>
      </c>
      <c r="C220" s="13" t="s">
        <v>53</v>
      </c>
      <c r="D220" s="14" t="s">
        <v>88</v>
      </c>
      <c r="E220" s="15">
        <f t="shared" si="3"/>
        <v>4</v>
      </c>
      <c r="F220" s="68">
        <v>46064</v>
      </c>
      <c r="G220" s="30" t="s">
        <v>147</v>
      </c>
      <c r="H220" s="21">
        <v>3202</v>
      </c>
      <c r="L220" s="15" t="s">
        <v>60</v>
      </c>
      <c r="M220" s="15" t="s">
        <v>43</v>
      </c>
    </row>
    <row r="221" spans="1:13" ht="25.5" hidden="1" x14ac:dyDescent="0.2">
      <c r="A221" s="13" t="s">
        <v>267</v>
      </c>
      <c r="B221" s="13" t="s">
        <v>268</v>
      </c>
      <c r="C221" s="13" t="s">
        <v>53</v>
      </c>
      <c r="D221" s="14" t="s">
        <v>58</v>
      </c>
      <c r="E221" s="15">
        <f t="shared" si="3"/>
        <v>10</v>
      </c>
      <c r="F221" s="39" t="s">
        <v>89</v>
      </c>
      <c r="G221" s="40">
        <v>0.64930555555555558</v>
      </c>
      <c r="H221" s="41">
        <v>3404</v>
      </c>
      <c r="L221" s="15" t="s">
        <v>36</v>
      </c>
      <c r="M221" s="15" t="s">
        <v>41</v>
      </c>
    </row>
    <row r="222" spans="1:13" ht="25.5" hidden="1" x14ac:dyDescent="0.2">
      <c r="A222" s="13" t="s">
        <v>267</v>
      </c>
      <c r="B222" s="13" t="s">
        <v>269</v>
      </c>
      <c r="C222" s="13" t="s">
        <v>53</v>
      </c>
      <c r="D222" s="14" t="s">
        <v>56</v>
      </c>
      <c r="E222" s="15">
        <f t="shared" si="3"/>
        <v>5</v>
      </c>
      <c r="F222" s="19">
        <v>46065</v>
      </c>
      <c r="G222" s="20">
        <v>0.375</v>
      </c>
      <c r="H222" s="21">
        <v>3404</v>
      </c>
      <c r="L222" s="15" t="s">
        <v>57</v>
      </c>
      <c r="M222" s="15" t="s">
        <v>60</v>
      </c>
    </row>
    <row r="223" spans="1:13" ht="51" hidden="1" x14ac:dyDescent="0.2">
      <c r="A223" s="13" t="s">
        <v>267</v>
      </c>
      <c r="B223" s="13" t="s">
        <v>270</v>
      </c>
      <c r="C223" s="13" t="s">
        <v>53</v>
      </c>
      <c r="D223" s="14" t="s">
        <v>50</v>
      </c>
      <c r="E223" s="15">
        <f t="shared" si="3"/>
        <v>7</v>
      </c>
      <c r="F223" s="19" t="s">
        <v>89</v>
      </c>
      <c r="G223" s="20">
        <v>0.71875</v>
      </c>
      <c r="H223" s="21">
        <v>3404</v>
      </c>
      <c r="L223" s="15" t="s">
        <v>38</v>
      </c>
      <c r="M223" s="15" t="s">
        <v>271</v>
      </c>
    </row>
    <row r="224" spans="1:13" ht="38.25" hidden="1" x14ac:dyDescent="0.2">
      <c r="A224" s="13" t="s">
        <v>272</v>
      </c>
      <c r="B224" s="13" t="s">
        <v>231</v>
      </c>
      <c r="C224" s="13" t="s">
        <v>29</v>
      </c>
      <c r="D224" s="14" t="s">
        <v>30</v>
      </c>
      <c r="E224" s="15">
        <f t="shared" si="3"/>
        <v>1</v>
      </c>
      <c r="F224" s="19" t="s">
        <v>89</v>
      </c>
      <c r="G224" s="20">
        <v>0.50694444444444442</v>
      </c>
      <c r="H224" s="21">
        <v>5210</v>
      </c>
      <c r="L224" s="15" t="s">
        <v>244</v>
      </c>
      <c r="M224" s="15" t="s">
        <v>245</v>
      </c>
    </row>
    <row r="225" spans="1:13" ht="38.25" hidden="1" x14ac:dyDescent="0.2">
      <c r="A225" s="13" t="s">
        <v>273</v>
      </c>
      <c r="B225" s="13" t="s">
        <v>274</v>
      </c>
      <c r="C225" s="13" t="s">
        <v>53</v>
      </c>
      <c r="D225" s="14" t="s">
        <v>102</v>
      </c>
      <c r="E225" s="15">
        <f t="shared" si="3"/>
        <v>1</v>
      </c>
      <c r="F225" s="42">
        <v>46073</v>
      </c>
      <c r="G225" s="43">
        <v>0.50694444444444442</v>
      </c>
      <c r="H225" s="44">
        <v>6301</v>
      </c>
      <c r="L225" s="15" t="s">
        <v>22</v>
      </c>
      <c r="M225" s="15" t="s">
        <v>41</v>
      </c>
    </row>
    <row r="226" spans="1:13" ht="38.25" hidden="1" x14ac:dyDescent="0.2">
      <c r="A226" s="13" t="s">
        <v>273</v>
      </c>
      <c r="B226" s="13" t="s">
        <v>274</v>
      </c>
      <c r="C226" s="13" t="s">
        <v>188</v>
      </c>
      <c r="D226" s="14" t="s">
        <v>102</v>
      </c>
      <c r="E226" s="15">
        <f t="shared" si="3"/>
        <v>1</v>
      </c>
      <c r="F226" s="42">
        <v>46073</v>
      </c>
      <c r="G226" s="43">
        <v>0.50694444444444442</v>
      </c>
      <c r="H226" s="44">
        <v>6301</v>
      </c>
      <c r="L226" s="15" t="s">
        <v>22</v>
      </c>
      <c r="M226" s="15" t="s">
        <v>41</v>
      </c>
    </row>
    <row r="227" spans="1:13" ht="38.25" x14ac:dyDescent="0.2">
      <c r="A227" s="13" t="s">
        <v>275</v>
      </c>
      <c r="B227" s="13" t="s">
        <v>276</v>
      </c>
      <c r="C227" s="13" t="s">
        <v>53</v>
      </c>
      <c r="D227" s="14" t="s">
        <v>235</v>
      </c>
      <c r="E227" s="15">
        <f t="shared" si="3"/>
        <v>4</v>
      </c>
      <c r="F227" s="34">
        <v>46063</v>
      </c>
      <c r="G227" s="20" t="s">
        <v>147</v>
      </c>
      <c r="H227" s="21">
        <v>3210</v>
      </c>
      <c r="L227" s="15" t="s">
        <v>114</v>
      </c>
      <c r="M227" s="15" t="s">
        <v>69</v>
      </c>
    </row>
    <row r="228" spans="1:13" ht="38.25" x14ac:dyDescent="0.2">
      <c r="A228" s="13" t="s">
        <v>275</v>
      </c>
      <c r="B228" s="13" t="s">
        <v>277</v>
      </c>
      <c r="C228" s="13" t="s">
        <v>29</v>
      </c>
      <c r="D228" s="14" t="s">
        <v>235</v>
      </c>
      <c r="E228" s="15">
        <f t="shared" si="3"/>
        <v>3</v>
      </c>
      <c r="F228" s="69">
        <v>46063</v>
      </c>
      <c r="G228" s="46" t="s">
        <v>147</v>
      </c>
      <c r="H228" s="47">
        <v>3210</v>
      </c>
      <c r="L228" s="15" t="s">
        <v>114</v>
      </c>
      <c r="M228" s="15" t="s">
        <v>62</v>
      </c>
    </row>
    <row r="229" spans="1:13" ht="51" x14ac:dyDescent="0.2">
      <c r="A229" s="13" t="s">
        <v>275</v>
      </c>
      <c r="B229" s="13" t="s">
        <v>278</v>
      </c>
      <c r="C229" s="13" t="s">
        <v>29</v>
      </c>
      <c r="D229" s="14" t="s">
        <v>235</v>
      </c>
      <c r="E229" s="15">
        <f t="shared" si="3"/>
        <v>4</v>
      </c>
      <c r="F229" s="69">
        <v>46063</v>
      </c>
      <c r="G229" s="63" t="s">
        <v>147</v>
      </c>
      <c r="H229" s="47">
        <v>3210</v>
      </c>
      <c r="L229" s="15" t="s">
        <v>114</v>
      </c>
      <c r="M229" s="15" t="s">
        <v>69</v>
      </c>
    </row>
    <row r="230" spans="1:13" ht="38.25" hidden="1" x14ac:dyDescent="0.2">
      <c r="A230" s="13" t="s">
        <v>279</v>
      </c>
      <c r="B230" s="13" t="s">
        <v>280</v>
      </c>
      <c r="C230" s="13" t="s">
        <v>18</v>
      </c>
      <c r="D230" s="14" t="s">
        <v>30</v>
      </c>
      <c r="E230" s="15">
        <f t="shared" si="3"/>
        <v>6</v>
      </c>
      <c r="F230" s="70" t="s">
        <v>194</v>
      </c>
      <c r="G230" s="20">
        <v>0.35416666666666669</v>
      </c>
      <c r="H230" s="47">
        <v>3410</v>
      </c>
      <c r="L230" s="15" t="s">
        <v>32</v>
      </c>
      <c r="M230" s="15" t="s">
        <v>49</v>
      </c>
    </row>
    <row r="231" spans="1:13" ht="38.25" hidden="1" x14ac:dyDescent="0.2">
      <c r="A231" s="13" t="s">
        <v>279</v>
      </c>
      <c r="B231" s="13" t="s">
        <v>280</v>
      </c>
      <c r="C231" s="13" t="s">
        <v>18</v>
      </c>
      <c r="D231" s="14" t="s">
        <v>34</v>
      </c>
      <c r="E231" s="15">
        <f t="shared" si="3"/>
        <v>2</v>
      </c>
      <c r="F231" s="19" t="s">
        <v>194</v>
      </c>
      <c r="G231" s="20">
        <v>0.35416666666666669</v>
      </c>
      <c r="H231" s="21">
        <v>3410</v>
      </c>
      <c r="L231" s="15" t="s">
        <v>35</v>
      </c>
      <c r="M231" s="15" t="s">
        <v>114</v>
      </c>
    </row>
    <row r="232" spans="1:13" ht="38.25" hidden="1" x14ac:dyDescent="0.2">
      <c r="A232" s="13" t="s">
        <v>279</v>
      </c>
      <c r="B232" s="13" t="s">
        <v>280</v>
      </c>
      <c r="C232" s="13" t="s">
        <v>18</v>
      </c>
      <c r="D232" s="14" t="s">
        <v>61</v>
      </c>
      <c r="E232" s="15">
        <f t="shared" si="3"/>
        <v>2</v>
      </c>
      <c r="F232" s="19" t="s">
        <v>194</v>
      </c>
      <c r="G232" s="20">
        <v>0.35416666666666669</v>
      </c>
      <c r="H232" s="21">
        <v>3410</v>
      </c>
      <c r="L232" s="15" t="s">
        <v>60</v>
      </c>
      <c r="M232" s="15" t="s">
        <v>62</v>
      </c>
    </row>
    <row r="233" spans="1:13" ht="38.25" hidden="1" x14ac:dyDescent="0.2">
      <c r="A233" s="13" t="s">
        <v>279</v>
      </c>
      <c r="B233" s="13" t="s">
        <v>280</v>
      </c>
      <c r="C233" s="13" t="s">
        <v>18</v>
      </c>
      <c r="D233" s="14" t="s">
        <v>37</v>
      </c>
      <c r="E233" s="15">
        <f t="shared" si="3"/>
        <v>15</v>
      </c>
      <c r="F233" s="36" t="s">
        <v>194</v>
      </c>
      <c r="G233" s="37">
        <v>0.35416666666666669</v>
      </c>
      <c r="H233" s="38">
        <v>3410</v>
      </c>
      <c r="L233" s="15" t="s">
        <v>38</v>
      </c>
      <c r="M233" s="15" t="s">
        <v>60</v>
      </c>
    </row>
    <row r="234" spans="1:13" ht="38.25" hidden="1" x14ac:dyDescent="0.2">
      <c r="A234" s="13" t="s">
        <v>279</v>
      </c>
      <c r="B234" s="13" t="s">
        <v>281</v>
      </c>
      <c r="C234" s="13" t="s">
        <v>53</v>
      </c>
      <c r="D234" s="14" t="s">
        <v>19</v>
      </c>
      <c r="E234" s="15">
        <f t="shared" si="3"/>
        <v>7</v>
      </c>
      <c r="F234" s="39" t="s">
        <v>194</v>
      </c>
      <c r="G234" s="71">
        <v>0.57986111111111116</v>
      </c>
      <c r="H234" s="41">
        <v>3410</v>
      </c>
      <c r="L234" s="15" t="s">
        <v>21</v>
      </c>
      <c r="M234" s="15" t="s">
        <v>94</v>
      </c>
    </row>
    <row r="235" spans="1:13" ht="38.25" hidden="1" x14ac:dyDescent="0.2">
      <c r="A235" s="13" t="s">
        <v>279</v>
      </c>
      <c r="B235" s="13" t="s">
        <v>282</v>
      </c>
      <c r="C235" s="13" t="s">
        <v>29</v>
      </c>
      <c r="D235" s="14" t="s">
        <v>66</v>
      </c>
      <c r="E235" s="15">
        <f t="shared" si="3"/>
        <v>6</v>
      </c>
      <c r="F235" s="39" t="s">
        <v>194</v>
      </c>
      <c r="G235" s="40">
        <v>0.35416666666666669</v>
      </c>
      <c r="H235" s="41">
        <v>3410</v>
      </c>
      <c r="L235" s="15" t="s">
        <v>21</v>
      </c>
      <c r="M235" s="15" t="s">
        <v>60</v>
      </c>
    </row>
    <row r="236" spans="1:13" ht="38.25" hidden="1" x14ac:dyDescent="0.2">
      <c r="A236" s="13" t="s">
        <v>283</v>
      </c>
      <c r="B236" s="13" t="s">
        <v>284</v>
      </c>
      <c r="C236" s="13" t="s">
        <v>29</v>
      </c>
      <c r="D236" s="14" t="s">
        <v>24</v>
      </c>
      <c r="E236" s="15">
        <f t="shared" si="3"/>
        <v>1</v>
      </c>
      <c r="F236" s="39">
        <v>46064</v>
      </c>
      <c r="G236" s="40">
        <v>0.78819444444444442</v>
      </c>
      <c r="H236" s="41" t="s">
        <v>78</v>
      </c>
      <c r="L236" s="15" t="s">
        <v>25</v>
      </c>
      <c r="M236" s="15" t="s">
        <v>26</v>
      </c>
    </row>
    <row r="237" spans="1:13" ht="25.5" x14ac:dyDescent="0.2">
      <c r="A237" s="13" t="s">
        <v>285</v>
      </c>
      <c r="B237" s="13" t="s">
        <v>65</v>
      </c>
      <c r="C237" s="13" t="s">
        <v>29</v>
      </c>
      <c r="D237" s="14" t="s">
        <v>235</v>
      </c>
      <c r="E237" s="15">
        <f t="shared" si="3"/>
        <v>5</v>
      </c>
      <c r="F237" s="19" t="s">
        <v>194</v>
      </c>
      <c r="G237" s="20">
        <v>0.57986111111111116</v>
      </c>
      <c r="H237" s="21">
        <v>9103</v>
      </c>
      <c r="L237" s="15" t="s">
        <v>114</v>
      </c>
      <c r="M237" s="15" t="s">
        <v>43</v>
      </c>
    </row>
    <row r="238" spans="1:13" ht="38.25" hidden="1" x14ac:dyDescent="0.2">
      <c r="A238" s="13" t="s">
        <v>286</v>
      </c>
      <c r="B238" s="13" t="s">
        <v>287</v>
      </c>
      <c r="C238" s="13" t="s">
        <v>53</v>
      </c>
      <c r="D238" s="14" t="s">
        <v>142</v>
      </c>
      <c r="E238" s="15">
        <f t="shared" si="3"/>
        <v>4</v>
      </c>
      <c r="F238" s="42">
        <v>46073</v>
      </c>
      <c r="G238" s="43">
        <v>0.50694444444444442</v>
      </c>
      <c r="H238" s="44">
        <v>6301</v>
      </c>
      <c r="L238" s="15" t="s">
        <v>57</v>
      </c>
      <c r="M238" s="15" t="s">
        <v>114</v>
      </c>
    </row>
    <row r="239" spans="1:13" ht="38.25" hidden="1" x14ac:dyDescent="0.2">
      <c r="A239" s="13" t="s">
        <v>286</v>
      </c>
      <c r="B239" s="13" t="s">
        <v>287</v>
      </c>
      <c r="C239" s="13" t="s">
        <v>188</v>
      </c>
      <c r="D239" s="14" t="s">
        <v>142</v>
      </c>
      <c r="E239" s="15">
        <f t="shared" si="3"/>
        <v>5</v>
      </c>
      <c r="F239" s="61">
        <v>46073</v>
      </c>
      <c r="G239" s="43">
        <v>0.50694444444444442</v>
      </c>
      <c r="H239" s="44">
        <v>6301</v>
      </c>
      <c r="L239" s="15" t="s">
        <v>57</v>
      </c>
      <c r="M239" s="15" t="s">
        <v>60</v>
      </c>
    </row>
    <row r="240" spans="1:13" ht="51" hidden="1" x14ac:dyDescent="0.2">
      <c r="A240" s="13" t="s">
        <v>286</v>
      </c>
      <c r="B240" s="13" t="s">
        <v>247</v>
      </c>
      <c r="C240" s="13" t="s">
        <v>83</v>
      </c>
      <c r="D240" s="14" t="s">
        <v>133</v>
      </c>
      <c r="E240" s="15">
        <f t="shared" si="3"/>
        <v>5</v>
      </c>
      <c r="F240" s="42">
        <v>46066</v>
      </c>
      <c r="G240" s="62">
        <v>0.57986111111111116</v>
      </c>
      <c r="H240" s="44">
        <v>6105</v>
      </c>
      <c r="L240" s="15" t="s">
        <v>49</v>
      </c>
      <c r="M240" s="15" t="s">
        <v>21</v>
      </c>
    </row>
    <row r="241" spans="1:13" ht="51" hidden="1" x14ac:dyDescent="0.2">
      <c r="A241" s="13" t="s">
        <v>286</v>
      </c>
      <c r="B241" s="13" t="s">
        <v>247</v>
      </c>
      <c r="C241" s="13" t="s">
        <v>83</v>
      </c>
      <c r="D241" s="14" t="s">
        <v>124</v>
      </c>
      <c r="E241" s="15">
        <f t="shared" si="3"/>
        <v>4</v>
      </c>
      <c r="F241" s="42">
        <v>46066</v>
      </c>
      <c r="G241" s="43">
        <v>0.57986111111111116</v>
      </c>
      <c r="H241" s="44">
        <v>6105</v>
      </c>
      <c r="L241" s="15" t="s">
        <v>26</v>
      </c>
      <c r="M241" s="15" t="s">
        <v>103</v>
      </c>
    </row>
    <row r="242" spans="1:13" ht="38.25" hidden="1" x14ac:dyDescent="0.2">
      <c r="A242" s="13" t="s">
        <v>288</v>
      </c>
      <c r="B242" s="13" t="s">
        <v>289</v>
      </c>
      <c r="C242" s="13" t="s">
        <v>18</v>
      </c>
      <c r="D242" s="14" t="s">
        <v>133</v>
      </c>
      <c r="E242" s="15">
        <f t="shared" si="3"/>
        <v>5</v>
      </c>
      <c r="F242" s="19">
        <v>46064</v>
      </c>
      <c r="G242" s="20">
        <v>0.50694444444444442</v>
      </c>
      <c r="H242" s="21">
        <v>1211</v>
      </c>
      <c r="L242" s="15" t="s">
        <v>49</v>
      </c>
      <c r="M242" s="15" t="s">
        <v>21</v>
      </c>
    </row>
    <row r="243" spans="1:13" ht="38.25" hidden="1" x14ac:dyDescent="0.2">
      <c r="A243" s="13" t="s">
        <v>290</v>
      </c>
      <c r="B243" s="13" t="s">
        <v>291</v>
      </c>
      <c r="C243" s="13" t="s">
        <v>18</v>
      </c>
      <c r="D243" s="14" t="s">
        <v>81</v>
      </c>
      <c r="E243" s="15">
        <f t="shared" si="3"/>
        <v>3</v>
      </c>
      <c r="F243" s="19">
        <v>46063</v>
      </c>
      <c r="G243" s="28">
        <v>0.50694444444444442</v>
      </c>
      <c r="H243" s="21">
        <v>9317</v>
      </c>
      <c r="L243" s="15" t="s">
        <v>21</v>
      </c>
      <c r="M243" s="15" t="s">
        <v>35</v>
      </c>
    </row>
    <row r="244" spans="1:13" ht="38.25" hidden="1" x14ac:dyDescent="0.2">
      <c r="A244" s="13" t="s">
        <v>290</v>
      </c>
      <c r="B244" s="13" t="s">
        <v>291</v>
      </c>
      <c r="C244" s="13" t="s">
        <v>18</v>
      </c>
      <c r="D244" s="14" t="s">
        <v>142</v>
      </c>
      <c r="E244" s="15">
        <f t="shared" si="3"/>
        <v>3</v>
      </c>
      <c r="F244" s="19">
        <v>46063</v>
      </c>
      <c r="G244" s="28">
        <v>0.50694444444444442</v>
      </c>
      <c r="H244" s="21">
        <v>9317</v>
      </c>
      <c r="L244" s="15" t="s">
        <v>57</v>
      </c>
      <c r="M244" s="15" t="s">
        <v>36</v>
      </c>
    </row>
    <row r="245" spans="1:13" ht="38.25" hidden="1" x14ac:dyDescent="0.2">
      <c r="A245" s="13" t="s">
        <v>290</v>
      </c>
      <c r="B245" s="13" t="s">
        <v>291</v>
      </c>
      <c r="C245" s="13" t="s">
        <v>18</v>
      </c>
      <c r="D245" s="14" t="s">
        <v>108</v>
      </c>
      <c r="E245" s="15">
        <f t="shared" si="3"/>
        <v>5</v>
      </c>
      <c r="F245" s="19">
        <v>46063</v>
      </c>
      <c r="G245" s="28">
        <v>0.50694444444444442</v>
      </c>
      <c r="H245" s="21">
        <v>9317</v>
      </c>
      <c r="L245" s="15" t="s">
        <v>109</v>
      </c>
      <c r="M245" s="15" t="s">
        <v>67</v>
      </c>
    </row>
    <row r="246" spans="1:13" ht="38.25" hidden="1" x14ac:dyDescent="0.2">
      <c r="A246" s="13" t="s">
        <v>292</v>
      </c>
      <c r="B246" s="13" t="s">
        <v>293</v>
      </c>
      <c r="C246" s="13" t="s">
        <v>29</v>
      </c>
      <c r="D246" s="14" t="s">
        <v>50</v>
      </c>
      <c r="E246" s="15">
        <f t="shared" si="3"/>
        <v>3</v>
      </c>
      <c r="F246" s="19">
        <v>46063</v>
      </c>
      <c r="G246" s="20">
        <v>0.64930555555555558</v>
      </c>
      <c r="H246" s="21">
        <v>1310</v>
      </c>
      <c r="L246" s="15" t="s">
        <v>38</v>
      </c>
      <c r="M246" s="15" t="s">
        <v>39</v>
      </c>
    </row>
    <row r="247" spans="1:13" ht="38.25" hidden="1" x14ac:dyDescent="0.2">
      <c r="A247" s="13" t="s">
        <v>292</v>
      </c>
      <c r="B247" s="13" t="s">
        <v>294</v>
      </c>
      <c r="C247" s="13" t="s">
        <v>29</v>
      </c>
      <c r="D247" s="14" t="s">
        <v>47</v>
      </c>
      <c r="E247" s="15">
        <f t="shared" si="3"/>
        <v>4</v>
      </c>
      <c r="F247" s="19">
        <v>46063</v>
      </c>
      <c r="G247" s="20">
        <v>0.50694444444444442</v>
      </c>
      <c r="H247" s="21">
        <v>1310</v>
      </c>
      <c r="L247" s="15" t="s">
        <v>32</v>
      </c>
      <c r="M247" s="15" t="s">
        <v>33</v>
      </c>
    </row>
    <row r="248" spans="1:13" ht="38.25" hidden="1" x14ac:dyDescent="0.2">
      <c r="A248" s="13" t="s">
        <v>292</v>
      </c>
      <c r="B248" s="13" t="s">
        <v>295</v>
      </c>
      <c r="C248" s="13" t="s">
        <v>29</v>
      </c>
      <c r="D248" s="14" t="s">
        <v>160</v>
      </c>
      <c r="E248" s="15">
        <f t="shared" si="3"/>
        <v>2</v>
      </c>
      <c r="F248" s="19">
        <v>46070</v>
      </c>
      <c r="G248" s="20">
        <v>0.71875</v>
      </c>
      <c r="H248" s="21" t="s">
        <v>78</v>
      </c>
      <c r="L248" s="15" t="s">
        <v>26</v>
      </c>
      <c r="M248" s="15" t="s">
        <v>41</v>
      </c>
    </row>
    <row r="249" spans="1:13" ht="38.25" hidden="1" x14ac:dyDescent="0.2">
      <c r="A249" s="13" t="s">
        <v>292</v>
      </c>
      <c r="B249" s="13" t="s">
        <v>296</v>
      </c>
      <c r="C249" s="13" t="s">
        <v>29</v>
      </c>
      <c r="D249" s="14" t="s">
        <v>58</v>
      </c>
      <c r="E249" s="15">
        <f t="shared" si="3"/>
        <v>9</v>
      </c>
      <c r="F249" s="19">
        <v>46064</v>
      </c>
      <c r="G249" s="20">
        <v>0.57986111111111116</v>
      </c>
      <c r="H249" s="21">
        <v>1310</v>
      </c>
      <c r="L249" s="15" t="s">
        <v>36</v>
      </c>
      <c r="M249" s="15" t="s">
        <v>22</v>
      </c>
    </row>
    <row r="250" spans="1:13" ht="38.25" hidden="1" x14ac:dyDescent="0.2">
      <c r="A250" s="13" t="s">
        <v>292</v>
      </c>
      <c r="B250" s="13" t="s">
        <v>297</v>
      </c>
      <c r="C250" s="13" t="s">
        <v>53</v>
      </c>
      <c r="D250" s="14" t="s">
        <v>19</v>
      </c>
      <c r="E250" s="15">
        <f t="shared" si="3"/>
        <v>8</v>
      </c>
      <c r="F250" s="19">
        <v>46065</v>
      </c>
      <c r="G250" s="20" t="s">
        <v>147</v>
      </c>
      <c r="H250" s="21">
        <v>1310</v>
      </c>
      <c r="L250" s="15" t="s">
        <v>21</v>
      </c>
      <c r="M250" s="15" t="s">
        <v>62</v>
      </c>
    </row>
    <row r="251" spans="1:13" ht="38.25" hidden="1" x14ac:dyDescent="0.2">
      <c r="A251" s="13" t="s">
        <v>292</v>
      </c>
      <c r="B251" s="13" t="s">
        <v>297</v>
      </c>
      <c r="C251" s="13" t="s">
        <v>83</v>
      </c>
      <c r="D251" s="14" t="s">
        <v>19</v>
      </c>
      <c r="E251" s="15">
        <f t="shared" si="3"/>
        <v>8</v>
      </c>
      <c r="F251" s="25">
        <v>46065</v>
      </c>
      <c r="G251" s="20" t="s">
        <v>147</v>
      </c>
      <c r="H251" s="21">
        <v>1310</v>
      </c>
      <c r="L251" s="15" t="s">
        <v>21</v>
      </c>
      <c r="M251" s="15" t="s">
        <v>62</v>
      </c>
    </row>
    <row r="252" spans="1:13" ht="63.75" hidden="1" x14ac:dyDescent="0.2">
      <c r="A252" s="13" t="s">
        <v>292</v>
      </c>
      <c r="B252" s="13" t="s">
        <v>298</v>
      </c>
      <c r="C252" s="13" t="s">
        <v>18</v>
      </c>
      <c r="D252" s="14" t="s">
        <v>58</v>
      </c>
      <c r="E252" s="15">
        <f t="shared" si="3"/>
        <v>7</v>
      </c>
      <c r="F252" s="19">
        <v>46064</v>
      </c>
      <c r="G252" s="30">
        <v>0.64930555555555558</v>
      </c>
      <c r="H252" s="21">
        <v>1310</v>
      </c>
      <c r="L252" s="15" t="s">
        <v>36</v>
      </c>
      <c r="M252" s="15" t="s">
        <v>25</v>
      </c>
    </row>
    <row r="253" spans="1:13" ht="25.5" hidden="1" x14ac:dyDescent="0.2">
      <c r="A253" s="13" t="s">
        <v>292</v>
      </c>
      <c r="B253" s="13" t="s">
        <v>299</v>
      </c>
      <c r="C253" s="13" t="s">
        <v>29</v>
      </c>
      <c r="D253" s="14" t="s">
        <v>47</v>
      </c>
      <c r="E253" s="15">
        <f t="shared" si="3"/>
        <v>5</v>
      </c>
      <c r="F253" s="25">
        <v>46063</v>
      </c>
      <c r="G253" s="20">
        <v>0.42708333333333331</v>
      </c>
      <c r="H253" s="21">
        <v>1310</v>
      </c>
      <c r="L253" s="15" t="s">
        <v>32</v>
      </c>
      <c r="M253" s="15" t="s">
        <v>39</v>
      </c>
    </row>
    <row r="254" spans="1:13" ht="38.25" hidden="1" x14ac:dyDescent="0.2">
      <c r="A254" s="13" t="s">
        <v>292</v>
      </c>
      <c r="B254" s="13" t="s">
        <v>300</v>
      </c>
      <c r="C254" s="13" t="s">
        <v>53</v>
      </c>
      <c r="D254" s="14" t="s">
        <v>68</v>
      </c>
      <c r="E254" s="15">
        <f t="shared" si="3"/>
        <v>3</v>
      </c>
      <c r="F254" s="19">
        <v>46065</v>
      </c>
      <c r="G254" s="30">
        <v>0.35416666666666669</v>
      </c>
      <c r="H254" s="21">
        <v>1310</v>
      </c>
      <c r="L254" s="15" t="s">
        <v>69</v>
      </c>
      <c r="M254" s="15" t="s">
        <v>26</v>
      </c>
    </row>
    <row r="255" spans="1:13" ht="38.25" hidden="1" x14ac:dyDescent="0.2">
      <c r="A255" s="13" t="s">
        <v>301</v>
      </c>
      <c r="B255" s="13" t="s">
        <v>302</v>
      </c>
      <c r="C255" s="13" t="s">
        <v>29</v>
      </c>
      <c r="D255" s="14" t="s">
        <v>30</v>
      </c>
      <c r="E255" s="15">
        <f t="shared" si="3"/>
        <v>4</v>
      </c>
      <c r="F255" s="19">
        <v>46066</v>
      </c>
      <c r="G255" s="20">
        <v>0.57986111111111116</v>
      </c>
      <c r="H255" s="21">
        <v>2202</v>
      </c>
      <c r="L255" s="15" t="s">
        <v>32</v>
      </c>
      <c r="M255" s="15" t="s">
        <v>33</v>
      </c>
    </row>
    <row r="256" spans="1:13" ht="38.25" hidden="1" x14ac:dyDescent="0.2">
      <c r="A256" s="13" t="s">
        <v>301</v>
      </c>
      <c r="B256" s="13" t="s">
        <v>302</v>
      </c>
      <c r="C256" s="13" t="s">
        <v>29</v>
      </c>
      <c r="D256" s="14" t="s">
        <v>34</v>
      </c>
      <c r="E256" s="15">
        <f t="shared" si="3"/>
        <v>2</v>
      </c>
      <c r="F256" s="36">
        <v>46066</v>
      </c>
      <c r="G256" s="37">
        <v>0.57986111111111116</v>
      </c>
      <c r="H256" s="38">
        <v>2202</v>
      </c>
      <c r="L256" s="15" t="s">
        <v>35</v>
      </c>
      <c r="M256" s="15" t="s">
        <v>114</v>
      </c>
    </row>
    <row r="257" spans="1:13" ht="38.25" hidden="1" x14ac:dyDescent="0.2">
      <c r="A257" s="13" t="s">
        <v>301</v>
      </c>
      <c r="B257" s="13" t="s">
        <v>302</v>
      </c>
      <c r="C257" s="13" t="s">
        <v>29</v>
      </c>
      <c r="D257" s="14" t="s">
        <v>61</v>
      </c>
      <c r="E257" s="15">
        <f t="shared" si="3"/>
        <v>2</v>
      </c>
      <c r="F257" s="39">
        <v>46066</v>
      </c>
      <c r="G257" s="40">
        <v>0.57986111111111116</v>
      </c>
      <c r="H257" s="41">
        <v>2202</v>
      </c>
      <c r="L257" s="15" t="s">
        <v>60</v>
      </c>
      <c r="M257" s="15" t="s">
        <v>62</v>
      </c>
    </row>
    <row r="258" spans="1:13" ht="38.25" hidden="1" x14ac:dyDescent="0.2">
      <c r="A258" s="13" t="s">
        <v>301</v>
      </c>
      <c r="B258" s="13" t="s">
        <v>302</v>
      </c>
      <c r="C258" s="13" t="s">
        <v>29</v>
      </c>
      <c r="D258" s="14" t="s">
        <v>37</v>
      </c>
      <c r="E258" s="15">
        <f t="shared" si="3"/>
        <v>4</v>
      </c>
      <c r="F258" s="19">
        <v>46066</v>
      </c>
      <c r="G258" s="20">
        <v>0.57986111111111116</v>
      </c>
      <c r="H258" s="21">
        <v>2202</v>
      </c>
      <c r="L258" s="15" t="s">
        <v>38</v>
      </c>
      <c r="M258" s="15" t="s">
        <v>49</v>
      </c>
    </row>
    <row r="259" spans="1:13" ht="38.25" hidden="1" x14ac:dyDescent="0.2">
      <c r="A259" s="13" t="s">
        <v>301</v>
      </c>
      <c r="B259" s="13" t="s">
        <v>303</v>
      </c>
      <c r="C259" s="13" t="s">
        <v>29</v>
      </c>
      <c r="D259" s="14" t="s">
        <v>47</v>
      </c>
      <c r="E259" s="15">
        <f t="shared" si="3"/>
        <v>3</v>
      </c>
      <c r="F259" s="19">
        <v>46066</v>
      </c>
      <c r="G259" s="20">
        <v>0.57986111111111116</v>
      </c>
      <c r="H259" s="21">
        <v>2202</v>
      </c>
      <c r="L259" s="15" t="s">
        <v>32</v>
      </c>
      <c r="M259" s="15" t="s">
        <v>72</v>
      </c>
    </row>
    <row r="260" spans="1:13" ht="25.5" hidden="1" x14ac:dyDescent="0.2">
      <c r="A260" s="13" t="s">
        <v>304</v>
      </c>
      <c r="B260" s="13" t="s">
        <v>305</v>
      </c>
      <c r="C260" s="13" t="s">
        <v>29</v>
      </c>
      <c r="D260" s="14" t="s">
        <v>102</v>
      </c>
      <c r="E260" s="15">
        <f t="shared" si="3"/>
        <v>3</v>
      </c>
      <c r="F260" s="19">
        <v>46065</v>
      </c>
      <c r="G260" s="20" t="s">
        <v>306</v>
      </c>
      <c r="H260" s="21">
        <v>9420</v>
      </c>
      <c r="L260" s="15" t="s">
        <v>22</v>
      </c>
      <c r="M260" s="15" t="s">
        <v>103</v>
      </c>
    </row>
    <row r="261" spans="1:13" ht="38.25" hidden="1" x14ac:dyDescent="0.2">
      <c r="A261" s="13" t="s">
        <v>307</v>
      </c>
      <c r="B261" s="13" t="s">
        <v>308</v>
      </c>
      <c r="C261" s="13" t="s">
        <v>53</v>
      </c>
      <c r="D261" s="14" t="s">
        <v>102</v>
      </c>
      <c r="E261" s="15">
        <f t="shared" si="3"/>
        <v>1</v>
      </c>
      <c r="F261" s="42">
        <v>46071</v>
      </c>
      <c r="G261" s="43">
        <v>0.35416666666666669</v>
      </c>
      <c r="H261" s="44">
        <v>6104</v>
      </c>
      <c r="L261" s="15" t="s">
        <v>22</v>
      </c>
      <c r="M261" s="15" t="s">
        <v>41</v>
      </c>
    </row>
    <row r="262" spans="1:13" ht="38.25" hidden="1" x14ac:dyDescent="0.2">
      <c r="A262" s="13" t="s">
        <v>307</v>
      </c>
      <c r="B262" s="13" t="s">
        <v>308</v>
      </c>
      <c r="C262" s="13" t="s">
        <v>188</v>
      </c>
      <c r="D262" s="14" t="s">
        <v>102</v>
      </c>
      <c r="E262" s="15">
        <f t="shared" si="3"/>
        <v>1</v>
      </c>
      <c r="F262" s="42">
        <v>46071</v>
      </c>
      <c r="G262" s="43">
        <v>0.35416666666666669</v>
      </c>
      <c r="H262" s="44">
        <v>6104</v>
      </c>
      <c r="L262" s="15" t="s">
        <v>22</v>
      </c>
      <c r="M262" s="15" t="s">
        <v>41</v>
      </c>
    </row>
    <row r="263" spans="1:13" ht="38.25" hidden="1" x14ac:dyDescent="0.2">
      <c r="A263" s="13" t="s">
        <v>307</v>
      </c>
      <c r="B263" s="13" t="s">
        <v>309</v>
      </c>
      <c r="C263" s="13" t="s">
        <v>188</v>
      </c>
      <c r="D263" s="14" t="s">
        <v>142</v>
      </c>
      <c r="E263" s="15">
        <f t="shared" si="3"/>
        <v>4</v>
      </c>
      <c r="F263" s="42">
        <v>46062</v>
      </c>
      <c r="G263" s="43">
        <v>0.50694444444444442</v>
      </c>
      <c r="H263" s="44">
        <v>6104</v>
      </c>
      <c r="L263" s="15" t="s">
        <v>57</v>
      </c>
      <c r="M263" s="15" t="s">
        <v>114</v>
      </c>
    </row>
    <row r="264" spans="1:13" ht="38.25" hidden="1" x14ac:dyDescent="0.2">
      <c r="A264" s="13" t="s">
        <v>307</v>
      </c>
      <c r="B264" s="13" t="s">
        <v>309</v>
      </c>
      <c r="C264" s="13" t="s">
        <v>53</v>
      </c>
      <c r="D264" s="14" t="s">
        <v>142</v>
      </c>
      <c r="E264" s="15">
        <f t="shared" si="3"/>
        <v>4</v>
      </c>
      <c r="F264" s="42">
        <v>46062</v>
      </c>
      <c r="G264" s="43">
        <v>0.50694444444444442</v>
      </c>
      <c r="H264" s="44">
        <v>6104</v>
      </c>
      <c r="L264" s="15" t="s">
        <v>57</v>
      </c>
      <c r="M264" s="15" t="s">
        <v>114</v>
      </c>
    </row>
    <row r="265" spans="1:13" ht="25.5" hidden="1" x14ac:dyDescent="0.2">
      <c r="A265" s="13" t="s">
        <v>307</v>
      </c>
      <c r="B265" s="13" t="s">
        <v>310</v>
      </c>
      <c r="C265" s="13" t="s">
        <v>83</v>
      </c>
      <c r="D265" s="14" t="s">
        <v>133</v>
      </c>
      <c r="E265" s="15">
        <f t="shared" si="3"/>
        <v>6</v>
      </c>
      <c r="F265" s="34">
        <v>46069</v>
      </c>
      <c r="G265" s="23" t="s">
        <v>311</v>
      </c>
      <c r="H265" s="21">
        <v>3208</v>
      </c>
      <c r="L265" s="15" t="s">
        <v>49</v>
      </c>
      <c r="M265" s="15" t="s">
        <v>57</v>
      </c>
    </row>
    <row r="266" spans="1:13" ht="38.25" hidden="1" x14ac:dyDescent="0.2">
      <c r="A266" s="13" t="s">
        <v>307</v>
      </c>
      <c r="B266" s="13" t="s">
        <v>310</v>
      </c>
      <c r="C266" s="13" t="s">
        <v>18</v>
      </c>
      <c r="D266" s="14" t="s">
        <v>133</v>
      </c>
      <c r="E266" s="15">
        <f t="shared" si="3"/>
        <v>7</v>
      </c>
      <c r="F266" s="72">
        <v>46069</v>
      </c>
      <c r="G266" s="73" t="s">
        <v>311</v>
      </c>
      <c r="H266" s="38">
        <v>3208</v>
      </c>
      <c r="L266" s="15" t="s">
        <v>49</v>
      </c>
      <c r="M266" s="15" t="s">
        <v>67</v>
      </c>
    </row>
    <row r="267" spans="1:13" ht="25.5" hidden="1" x14ac:dyDescent="0.2">
      <c r="A267" s="13" t="s">
        <v>307</v>
      </c>
      <c r="B267" s="13" t="s">
        <v>310</v>
      </c>
      <c r="C267" s="13" t="s">
        <v>83</v>
      </c>
      <c r="D267" s="14" t="s">
        <v>134</v>
      </c>
      <c r="E267" s="15">
        <f t="shared" ref="E267:E308" si="4">SUM(L267-M267)</f>
        <v>2</v>
      </c>
      <c r="F267" s="74">
        <v>46069</v>
      </c>
      <c r="G267" s="75" t="s">
        <v>311</v>
      </c>
      <c r="H267" s="41">
        <v>3208</v>
      </c>
      <c r="L267" s="15" t="s">
        <v>67</v>
      </c>
      <c r="M267" s="15" t="s">
        <v>36</v>
      </c>
    </row>
    <row r="268" spans="1:13" ht="38.25" hidden="1" x14ac:dyDescent="0.2">
      <c r="A268" s="13" t="s">
        <v>307</v>
      </c>
      <c r="B268" s="13" t="s">
        <v>310</v>
      </c>
      <c r="C268" s="13" t="s">
        <v>18</v>
      </c>
      <c r="D268" s="14" t="s">
        <v>134</v>
      </c>
      <c r="E268" s="15">
        <f t="shared" si="4"/>
        <v>2</v>
      </c>
      <c r="F268" s="34">
        <v>46069</v>
      </c>
      <c r="G268" s="23" t="s">
        <v>311</v>
      </c>
      <c r="H268" s="21">
        <v>3208</v>
      </c>
      <c r="L268" s="15" t="s">
        <v>67</v>
      </c>
      <c r="M268" s="15" t="s">
        <v>36</v>
      </c>
    </row>
    <row r="269" spans="1:13" ht="25.5" hidden="1" x14ac:dyDescent="0.2">
      <c r="A269" s="13" t="s">
        <v>307</v>
      </c>
      <c r="B269" s="13" t="s">
        <v>310</v>
      </c>
      <c r="C269" s="13" t="s">
        <v>83</v>
      </c>
      <c r="D269" s="14" t="s">
        <v>124</v>
      </c>
      <c r="E269" s="15">
        <f t="shared" si="4"/>
        <v>4</v>
      </c>
      <c r="F269" s="34">
        <v>46069</v>
      </c>
      <c r="G269" s="23" t="s">
        <v>311</v>
      </c>
      <c r="H269" s="21">
        <v>3208</v>
      </c>
      <c r="L269" s="15" t="s">
        <v>26</v>
      </c>
      <c r="M269" s="15" t="s">
        <v>103</v>
      </c>
    </row>
    <row r="270" spans="1:13" ht="38.25" hidden="1" x14ac:dyDescent="0.2">
      <c r="A270" s="13" t="s">
        <v>307</v>
      </c>
      <c r="B270" s="13" t="s">
        <v>310</v>
      </c>
      <c r="C270" s="13" t="s">
        <v>18</v>
      </c>
      <c r="D270" s="14" t="s">
        <v>124</v>
      </c>
      <c r="E270" s="15">
        <f t="shared" si="4"/>
        <v>4</v>
      </c>
      <c r="F270" s="34">
        <v>46069</v>
      </c>
      <c r="G270" s="23" t="s">
        <v>311</v>
      </c>
      <c r="H270" s="21">
        <v>3208</v>
      </c>
      <c r="L270" s="15" t="s">
        <v>26</v>
      </c>
      <c r="M270" s="15" t="s">
        <v>103</v>
      </c>
    </row>
    <row r="271" spans="1:13" ht="25.5" hidden="1" x14ac:dyDescent="0.2">
      <c r="A271" s="13" t="s">
        <v>307</v>
      </c>
      <c r="B271" s="13" t="s">
        <v>310</v>
      </c>
      <c r="C271" s="13" t="s">
        <v>83</v>
      </c>
      <c r="D271" s="14" t="s">
        <v>100</v>
      </c>
      <c r="E271" s="15">
        <f t="shared" si="4"/>
        <v>4</v>
      </c>
      <c r="F271" s="34">
        <v>46069</v>
      </c>
      <c r="G271" s="23" t="s">
        <v>311</v>
      </c>
      <c r="H271" s="21">
        <v>3208</v>
      </c>
      <c r="L271" s="15" t="s">
        <v>67</v>
      </c>
      <c r="M271" s="15" t="s">
        <v>60</v>
      </c>
    </row>
    <row r="272" spans="1:13" ht="38.25" hidden="1" x14ac:dyDescent="0.2">
      <c r="A272" s="13" t="s">
        <v>307</v>
      </c>
      <c r="B272" s="13" t="s">
        <v>310</v>
      </c>
      <c r="C272" s="13" t="s">
        <v>18</v>
      </c>
      <c r="D272" s="14" t="s">
        <v>100</v>
      </c>
      <c r="E272" s="15">
        <f t="shared" si="4"/>
        <v>5</v>
      </c>
      <c r="F272" s="34">
        <v>46069</v>
      </c>
      <c r="G272" s="23" t="s">
        <v>311</v>
      </c>
      <c r="H272" s="21">
        <v>3208</v>
      </c>
      <c r="L272" s="15" t="s">
        <v>67</v>
      </c>
      <c r="M272" s="15" t="s">
        <v>94</v>
      </c>
    </row>
    <row r="273" spans="1:13" ht="25.5" hidden="1" x14ac:dyDescent="0.2">
      <c r="A273" s="13" t="s">
        <v>312</v>
      </c>
      <c r="B273" s="13" t="s">
        <v>313</v>
      </c>
      <c r="C273" s="13" t="s">
        <v>29</v>
      </c>
      <c r="D273" s="14" t="s">
        <v>117</v>
      </c>
      <c r="E273" s="15">
        <f t="shared" si="4"/>
        <v>4</v>
      </c>
      <c r="F273" s="19">
        <v>46066</v>
      </c>
      <c r="G273" s="20">
        <v>0.42708333333333331</v>
      </c>
      <c r="H273" s="21">
        <v>5304</v>
      </c>
      <c r="L273" s="15" t="s">
        <v>62</v>
      </c>
      <c r="M273" s="15" t="s">
        <v>26</v>
      </c>
    </row>
    <row r="274" spans="1:13" ht="25.5" hidden="1" x14ac:dyDescent="0.2">
      <c r="A274" s="13" t="s">
        <v>312</v>
      </c>
      <c r="B274" s="13" t="s">
        <v>313</v>
      </c>
      <c r="C274" s="13" t="s">
        <v>29</v>
      </c>
      <c r="D274" s="14" t="s">
        <v>118</v>
      </c>
      <c r="E274" s="15">
        <f t="shared" si="4"/>
        <v>4</v>
      </c>
      <c r="F274" s="19">
        <v>46066</v>
      </c>
      <c r="G274" s="20">
        <v>0.64930555555555558</v>
      </c>
      <c r="H274" s="21">
        <v>5304</v>
      </c>
      <c r="L274" s="15" t="s">
        <v>67</v>
      </c>
      <c r="M274" s="15" t="s">
        <v>60</v>
      </c>
    </row>
    <row r="275" spans="1:13" ht="25.5" hidden="1" x14ac:dyDescent="0.2">
      <c r="A275" s="13" t="s">
        <v>312</v>
      </c>
      <c r="B275" s="13" t="s">
        <v>313</v>
      </c>
      <c r="C275" s="13" t="s">
        <v>29</v>
      </c>
      <c r="D275" s="14" t="s">
        <v>88</v>
      </c>
      <c r="E275" s="15">
        <f t="shared" si="4"/>
        <v>4</v>
      </c>
      <c r="F275" s="19">
        <v>46066</v>
      </c>
      <c r="G275" s="20">
        <v>0.57986111111111116</v>
      </c>
      <c r="H275" s="21">
        <v>5304</v>
      </c>
      <c r="L275" s="15" t="s">
        <v>60</v>
      </c>
      <c r="M275" s="15" t="s">
        <v>43</v>
      </c>
    </row>
    <row r="276" spans="1:13" ht="25.5" hidden="1" x14ac:dyDescent="0.2">
      <c r="A276" s="13" t="s">
        <v>312</v>
      </c>
      <c r="B276" s="13" t="s">
        <v>313</v>
      </c>
      <c r="C276" s="13" t="s">
        <v>29</v>
      </c>
      <c r="D276" s="14" t="s">
        <v>97</v>
      </c>
      <c r="E276" s="15">
        <f t="shared" si="4"/>
        <v>2</v>
      </c>
      <c r="F276" s="19">
        <v>46066</v>
      </c>
      <c r="G276" s="20">
        <v>0.57986111111111116</v>
      </c>
      <c r="H276" s="21">
        <v>5304</v>
      </c>
      <c r="L276" s="15" t="s">
        <v>35</v>
      </c>
      <c r="M276" s="15" t="s">
        <v>114</v>
      </c>
    </row>
    <row r="277" spans="1:13" ht="51" hidden="1" x14ac:dyDescent="0.2">
      <c r="A277" s="13" t="s">
        <v>314</v>
      </c>
      <c r="B277" s="13" t="s">
        <v>125</v>
      </c>
      <c r="C277" s="13" t="s">
        <v>188</v>
      </c>
      <c r="D277" s="14" t="s">
        <v>108</v>
      </c>
      <c r="E277" s="15">
        <f t="shared" si="4"/>
        <v>6</v>
      </c>
      <c r="F277" s="34">
        <v>46065</v>
      </c>
      <c r="G277" s="20">
        <v>0.64930555555555558</v>
      </c>
      <c r="H277" s="21">
        <v>1201</v>
      </c>
      <c r="L277" s="15" t="s">
        <v>109</v>
      </c>
      <c r="M277" s="15" t="s">
        <v>35</v>
      </c>
    </row>
    <row r="278" spans="1:13" ht="51" hidden="1" x14ac:dyDescent="0.2">
      <c r="A278" s="13" t="s">
        <v>314</v>
      </c>
      <c r="B278" s="13" t="s">
        <v>315</v>
      </c>
      <c r="C278" s="13" t="s">
        <v>29</v>
      </c>
      <c r="D278" s="14" t="s">
        <v>108</v>
      </c>
      <c r="E278" s="15">
        <f t="shared" si="4"/>
        <v>8</v>
      </c>
      <c r="F278" s="19">
        <v>46065</v>
      </c>
      <c r="G278" s="20">
        <v>0.57986111111111116</v>
      </c>
      <c r="H278" s="21">
        <v>1201</v>
      </c>
      <c r="L278" s="15" t="s">
        <v>109</v>
      </c>
      <c r="M278" s="15" t="s">
        <v>114</v>
      </c>
    </row>
    <row r="279" spans="1:13" ht="38.25" x14ac:dyDescent="0.2">
      <c r="A279" s="13" t="s">
        <v>316</v>
      </c>
      <c r="B279" s="13" t="s">
        <v>317</v>
      </c>
      <c r="C279" s="13" t="s">
        <v>29</v>
      </c>
      <c r="D279" s="14" t="s">
        <v>235</v>
      </c>
      <c r="E279" s="15">
        <f t="shared" si="4"/>
        <v>5</v>
      </c>
      <c r="F279" s="34">
        <v>46063</v>
      </c>
      <c r="G279" s="23" t="s">
        <v>318</v>
      </c>
      <c r="H279" s="21">
        <v>3210</v>
      </c>
      <c r="L279" s="15" t="s">
        <v>114</v>
      </c>
      <c r="M279" s="15" t="s">
        <v>43</v>
      </c>
    </row>
    <row r="280" spans="1:13" ht="38.25" x14ac:dyDescent="0.2">
      <c r="A280" s="13" t="s">
        <v>316</v>
      </c>
      <c r="B280" s="13" t="s">
        <v>319</v>
      </c>
      <c r="C280" s="13" t="s">
        <v>53</v>
      </c>
      <c r="D280" s="14" t="s">
        <v>235</v>
      </c>
      <c r="E280" s="15">
        <f t="shared" si="4"/>
        <v>4</v>
      </c>
      <c r="F280" s="34">
        <v>46063</v>
      </c>
      <c r="G280" s="23" t="s">
        <v>318</v>
      </c>
      <c r="H280" s="21">
        <v>3210</v>
      </c>
      <c r="L280" s="15" t="s">
        <v>114</v>
      </c>
      <c r="M280" s="15" t="s">
        <v>69</v>
      </c>
    </row>
    <row r="281" spans="1:13" ht="38.25" hidden="1" x14ac:dyDescent="0.2">
      <c r="A281" s="13" t="s">
        <v>320</v>
      </c>
      <c r="B281" s="13" t="s">
        <v>218</v>
      </c>
      <c r="C281" s="13" t="s">
        <v>29</v>
      </c>
      <c r="D281" s="14" t="s">
        <v>50</v>
      </c>
      <c r="E281" s="15">
        <f t="shared" si="4"/>
        <v>5</v>
      </c>
      <c r="F281" s="76" t="s">
        <v>89</v>
      </c>
      <c r="G281" s="30" t="s">
        <v>321</v>
      </c>
      <c r="H281" s="21">
        <v>5211</v>
      </c>
      <c r="L281" s="15" t="s">
        <v>69</v>
      </c>
      <c r="M281" s="15" t="s">
        <v>41</v>
      </c>
    </row>
    <row r="282" spans="1:13" ht="38.25" hidden="1" x14ac:dyDescent="0.2">
      <c r="A282" s="13" t="s">
        <v>320</v>
      </c>
      <c r="B282" s="13" t="s">
        <v>231</v>
      </c>
      <c r="C282" s="13" t="s">
        <v>29</v>
      </c>
      <c r="D282" s="14" t="s">
        <v>50</v>
      </c>
      <c r="E282" s="15">
        <f t="shared" si="4"/>
        <v>4</v>
      </c>
      <c r="F282" s="76" t="s">
        <v>89</v>
      </c>
      <c r="G282" s="20">
        <v>0.35416666666666669</v>
      </c>
      <c r="H282" s="21">
        <v>5211</v>
      </c>
      <c r="L282" s="15" t="s">
        <v>69</v>
      </c>
      <c r="M282" s="15" t="s">
        <v>22</v>
      </c>
    </row>
    <row r="283" spans="1:13" ht="25.5" hidden="1" x14ac:dyDescent="0.2">
      <c r="A283" s="13" t="s">
        <v>322</v>
      </c>
      <c r="B283" s="13" t="s">
        <v>323</v>
      </c>
      <c r="C283" s="13" t="s">
        <v>53</v>
      </c>
      <c r="D283" s="14" t="s">
        <v>42</v>
      </c>
      <c r="E283" s="15">
        <f t="shared" si="4"/>
        <v>2</v>
      </c>
      <c r="F283" s="76">
        <v>46062</v>
      </c>
      <c r="G283" s="30">
        <v>0.50694444444444442</v>
      </c>
      <c r="H283" s="21">
        <v>5101</v>
      </c>
      <c r="L283" s="15" t="s">
        <v>43</v>
      </c>
      <c r="M283" s="15" t="s">
        <v>26</v>
      </c>
    </row>
    <row r="284" spans="1:13" ht="25.5" hidden="1" x14ac:dyDescent="0.2">
      <c r="A284" s="13" t="s">
        <v>322</v>
      </c>
      <c r="B284" s="13" t="s">
        <v>323</v>
      </c>
      <c r="C284" s="13" t="s">
        <v>53</v>
      </c>
      <c r="D284" s="14" t="s">
        <v>44</v>
      </c>
      <c r="E284" s="15">
        <f t="shared" si="4"/>
        <v>4</v>
      </c>
      <c r="F284" s="19">
        <v>46062</v>
      </c>
      <c r="G284" s="20">
        <v>0.50694444444444442</v>
      </c>
      <c r="H284" s="21">
        <v>5101</v>
      </c>
      <c r="L284" s="15" t="s">
        <v>26</v>
      </c>
      <c r="M284" s="15" t="s">
        <v>103</v>
      </c>
    </row>
    <row r="285" spans="1:13" ht="25.5" hidden="1" x14ac:dyDescent="0.2">
      <c r="A285" s="13" t="s">
        <v>322</v>
      </c>
      <c r="B285" s="13" t="s">
        <v>323</v>
      </c>
      <c r="C285" s="13" t="s">
        <v>53</v>
      </c>
      <c r="D285" s="14" t="s">
        <v>40</v>
      </c>
      <c r="E285" s="15">
        <f t="shared" si="4"/>
        <v>10</v>
      </c>
      <c r="F285" s="19">
        <v>46062</v>
      </c>
      <c r="G285" s="20">
        <v>0.50694444444444442</v>
      </c>
      <c r="H285" s="21">
        <v>5101</v>
      </c>
      <c r="L285" s="15" t="s">
        <v>36</v>
      </c>
      <c r="M285" s="15" t="s">
        <v>41</v>
      </c>
    </row>
    <row r="286" spans="1:13" ht="25.5" hidden="1" x14ac:dyDescent="0.2">
      <c r="A286" s="13" t="s">
        <v>322</v>
      </c>
      <c r="B286" s="13" t="s">
        <v>59</v>
      </c>
      <c r="C286" s="13" t="s">
        <v>53</v>
      </c>
      <c r="D286" s="14" t="s">
        <v>37</v>
      </c>
      <c r="E286" s="15">
        <f t="shared" si="4"/>
        <v>1</v>
      </c>
      <c r="F286" s="19">
        <v>46072</v>
      </c>
      <c r="G286" s="23" t="s">
        <v>54</v>
      </c>
      <c r="H286" s="21">
        <v>5101</v>
      </c>
      <c r="L286" s="15" t="s">
        <v>244</v>
      </c>
      <c r="M286" s="15" t="s">
        <v>245</v>
      </c>
    </row>
    <row r="287" spans="1:13" ht="25.5" hidden="1" x14ac:dyDescent="0.2">
      <c r="A287" s="13" t="s">
        <v>322</v>
      </c>
      <c r="B287" s="13" t="s">
        <v>59</v>
      </c>
      <c r="C287" s="13" t="s">
        <v>53</v>
      </c>
      <c r="D287" s="14" t="s">
        <v>37</v>
      </c>
      <c r="E287" s="15">
        <f t="shared" si="4"/>
        <v>1</v>
      </c>
      <c r="F287" s="19">
        <v>46072</v>
      </c>
      <c r="G287" s="23" t="s">
        <v>54</v>
      </c>
      <c r="H287" s="21">
        <v>5101</v>
      </c>
      <c r="L287" s="15" t="s">
        <v>244</v>
      </c>
      <c r="M287" s="15" t="s">
        <v>245</v>
      </c>
    </row>
    <row r="288" spans="1:13" ht="25.5" hidden="1" x14ac:dyDescent="0.2">
      <c r="A288" s="13" t="s">
        <v>322</v>
      </c>
      <c r="B288" s="13" t="s">
        <v>59</v>
      </c>
      <c r="C288" s="13" t="s">
        <v>53</v>
      </c>
      <c r="D288" s="14" t="s">
        <v>37</v>
      </c>
      <c r="E288" s="15">
        <f t="shared" si="4"/>
        <v>1</v>
      </c>
      <c r="F288" s="19">
        <v>46072</v>
      </c>
      <c r="G288" s="23" t="s">
        <v>54</v>
      </c>
      <c r="H288" s="21">
        <v>5101</v>
      </c>
      <c r="L288" s="15" t="s">
        <v>244</v>
      </c>
      <c r="M288" s="15" t="s">
        <v>245</v>
      </c>
    </row>
    <row r="289" spans="1:13" ht="38.25" hidden="1" x14ac:dyDescent="0.2">
      <c r="A289" s="13" t="s">
        <v>324</v>
      </c>
      <c r="B289" s="13" t="s">
        <v>325</v>
      </c>
      <c r="C289" s="13" t="s">
        <v>18</v>
      </c>
      <c r="D289" s="14" t="s">
        <v>108</v>
      </c>
      <c r="E289" s="15">
        <f t="shared" si="4"/>
        <v>7</v>
      </c>
      <c r="F289" s="19">
        <v>46070</v>
      </c>
      <c r="G289" s="20">
        <v>0.64930555555555558</v>
      </c>
      <c r="H289" s="21">
        <v>2304</v>
      </c>
      <c r="L289" s="15" t="s">
        <v>109</v>
      </c>
      <c r="M289" s="15" t="s">
        <v>36</v>
      </c>
    </row>
    <row r="290" spans="1:13" ht="38.25" hidden="1" x14ac:dyDescent="0.2">
      <c r="A290" s="13" t="s">
        <v>324</v>
      </c>
      <c r="B290" s="13" t="s">
        <v>326</v>
      </c>
      <c r="C290" s="13" t="s">
        <v>18</v>
      </c>
      <c r="D290" s="14" t="s">
        <v>133</v>
      </c>
      <c r="E290" s="15">
        <f t="shared" si="4"/>
        <v>6</v>
      </c>
      <c r="F290" s="19">
        <v>46072</v>
      </c>
      <c r="G290" s="20">
        <v>0.64930555555555558</v>
      </c>
      <c r="H290" s="21">
        <v>2302</v>
      </c>
      <c r="L290" s="15" t="s">
        <v>49</v>
      </c>
      <c r="M290" s="15" t="s">
        <v>57</v>
      </c>
    </row>
    <row r="291" spans="1:13" ht="38.25" hidden="1" x14ac:dyDescent="0.2">
      <c r="A291" s="13" t="s">
        <v>324</v>
      </c>
      <c r="B291" s="13" t="s">
        <v>326</v>
      </c>
      <c r="C291" s="13" t="s">
        <v>18</v>
      </c>
      <c r="D291" s="14" t="s">
        <v>134</v>
      </c>
      <c r="E291" s="15">
        <f t="shared" si="4"/>
        <v>3</v>
      </c>
      <c r="F291" s="19">
        <v>46072</v>
      </c>
      <c r="G291" s="20">
        <v>0.64930555555555558</v>
      </c>
      <c r="H291" s="21">
        <v>2302</v>
      </c>
      <c r="L291" s="15" t="s">
        <v>67</v>
      </c>
      <c r="M291" s="15" t="s">
        <v>114</v>
      </c>
    </row>
    <row r="292" spans="1:13" ht="38.25" hidden="1" x14ac:dyDescent="0.2">
      <c r="A292" s="13" t="s">
        <v>324</v>
      </c>
      <c r="B292" s="13" t="s">
        <v>326</v>
      </c>
      <c r="C292" s="13" t="s">
        <v>18</v>
      </c>
      <c r="D292" s="14" t="s">
        <v>124</v>
      </c>
      <c r="E292" s="15">
        <f t="shared" si="4"/>
        <v>4</v>
      </c>
      <c r="F292" s="19">
        <v>46072</v>
      </c>
      <c r="G292" s="20">
        <v>0.64930555555555558</v>
      </c>
      <c r="H292" s="21">
        <v>2302</v>
      </c>
      <c r="L292" s="15" t="s">
        <v>26</v>
      </c>
      <c r="M292" s="15" t="s">
        <v>103</v>
      </c>
    </row>
    <row r="293" spans="1:13" ht="25.5" hidden="1" x14ac:dyDescent="0.2">
      <c r="A293" s="13" t="s">
        <v>327</v>
      </c>
      <c r="B293" s="13" t="s">
        <v>328</v>
      </c>
      <c r="C293" s="13" t="s">
        <v>29</v>
      </c>
      <c r="D293" s="14" t="s">
        <v>30</v>
      </c>
      <c r="E293" s="15">
        <f t="shared" si="4"/>
        <v>6</v>
      </c>
      <c r="F293" s="19">
        <v>46073</v>
      </c>
      <c r="G293" s="30">
        <v>0.64930555555555558</v>
      </c>
      <c r="H293" s="21">
        <v>2304</v>
      </c>
      <c r="L293" s="15" t="s">
        <v>32</v>
      </c>
      <c r="M293" s="15" t="s">
        <v>49</v>
      </c>
    </row>
    <row r="294" spans="1:13" ht="25.5" hidden="1" x14ac:dyDescent="0.2">
      <c r="A294" s="13" t="s">
        <v>327</v>
      </c>
      <c r="B294" s="13" t="s">
        <v>328</v>
      </c>
      <c r="C294" s="13" t="s">
        <v>29</v>
      </c>
      <c r="D294" s="14" t="s">
        <v>34</v>
      </c>
      <c r="E294" s="15">
        <f t="shared" si="4"/>
        <v>3</v>
      </c>
      <c r="F294" s="25">
        <v>46073</v>
      </c>
      <c r="G294" s="20">
        <v>0.64930555555555558</v>
      </c>
      <c r="H294" s="21">
        <v>2304</v>
      </c>
      <c r="L294" s="15" t="s">
        <v>35</v>
      </c>
      <c r="M294" s="15" t="s">
        <v>60</v>
      </c>
    </row>
    <row r="295" spans="1:13" ht="25.5" hidden="1" x14ac:dyDescent="0.2">
      <c r="A295" s="13" t="s">
        <v>327</v>
      </c>
      <c r="B295" s="13" t="s">
        <v>328</v>
      </c>
      <c r="C295" s="13" t="s">
        <v>29</v>
      </c>
      <c r="D295" s="14" t="s">
        <v>61</v>
      </c>
      <c r="E295" s="15">
        <f t="shared" si="4"/>
        <v>2</v>
      </c>
      <c r="F295" s="19">
        <v>46073</v>
      </c>
      <c r="G295" s="30">
        <v>0.64930555555555558</v>
      </c>
      <c r="H295" s="21">
        <v>2304</v>
      </c>
      <c r="L295" s="15" t="s">
        <v>60</v>
      </c>
      <c r="M295" s="15" t="s">
        <v>62</v>
      </c>
    </row>
    <row r="296" spans="1:13" ht="25.5" hidden="1" x14ac:dyDescent="0.2">
      <c r="A296" s="13" t="s">
        <v>327</v>
      </c>
      <c r="B296" s="13" t="s">
        <v>328</v>
      </c>
      <c r="C296" s="13" t="s">
        <v>29</v>
      </c>
      <c r="D296" s="14" t="s">
        <v>42</v>
      </c>
      <c r="E296" s="15">
        <f t="shared" si="4"/>
        <v>2</v>
      </c>
      <c r="F296" s="25">
        <v>46073</v>
      </c>
      <c r="G296" s="20">
        <v>0.64930555555555558</v>
      </c>
      <c r="H296" s="21">
        <v>2304</v>
      </c>
      <c r="L296" s="15" t="s">
        <v>43</v>
      </c>
      <c r="M296" s="15" t="s">
        <v>26</v>
      </c>
    </row>
    <row r="297" spans="1:13" ht="25.5" hidden="1" x14ac:dyDescent="0.2">
      <c r="A297" s="13" t="s">
        <v>327</v>
      </c>
      <c r="B297" s="13" t="s">
        <v>328</v>
      </c>
      <c r="C297" s="13" t="s">
        <v>29</v>
      </c>
      <c r="D297" s="14" t="s">
        <v>40</v>
      </c>
      <c r="E297" s="15">
        <f t="shared" si="4"/>
        <v>10</v>
      </c>
      <c r="F297" s="19">
        <v>46073</v>
      </c>
      <c r="G297" s="20">
        <v>0.64930555555555558</v>
      </c>
      <c r="H297" s="21">
        <v>2304</v>
      </c>
      <c r="L297" s="15" t="s">
        <v>36</v>
      </c>
      <c r="M297" s="15" t="s">
        <v>41</v>
      </c>
    </row>
    <row r="298" spans="1:13" ht="51" hidden="1" x14ac:dyDescent="0.2">
      <c r="A298" s="13" t="s">
        <v>327</v>
      </c>
      <c r="B298" s="13" t="s">
        <v>329</v>
      </c>
      <c r="C298" s="13" t="s">
        <v>29</v>
      </c>
      <c r="D298" s="14" t="s">
        <v>117</v>
      </c>
      <c r="E298" s="15">
        <f t="shared" si="4"/>
        <v>5</v>
      </c>
      <c r="F298" s="19">
        <v>46069</v>
      </c>
      <c r="G298" s="20">
        <v>0.64930555555555558</v>
      </c>
      <c r="H298" s="21">
        <v>2304</v>
      </c>
      <c r="L298" s="15" t="s">
        <v>62</v>
      </c>
      <c r="M298" s="15" t="s">
        <v>22</v>
      </c>
    </row>
    <row r="299" spans="1:13" ht="51" hidden="1" x14ac:dyDescent="0.2">
      <c r="A299" s="13" t="s">
        <v>327</v>
      </c>
      <c r="B299" s="13" t="s">
        <v>329</v>
      </c>
      <c r="C299" s="13" t="s">
        <v>29</v>
      </c>
      <c r="D299" s="14" t="s">
        <v>97</v>
      </c>
      <c r="E299" s="15">
        <f t="shared" si="4"/>
        <v>1</v>
      </c>
      <c r="F299" s="25">
        <v>46069</v>
      </c>
      <c r="G299" s="20">
        <v>0.64930555555555558</v>
      </c>
      <c r="H299" s="21">
        <v>2304</v>
      </c>
      <c r="L299" s="15" t="s">
        <v>35</v>
      </c>
      <c r="M299" s="15" t="s">
        <v>36</v>
      </c>
    </row>
    <row r="300" spans="1:13" ht="51" hidden="1" x14ac:dyDescent="0.2">
      <c r="A300" s="13" t="s">
        <v>327</v>
      </c>
      <c r="B300" s="13" t="s">
        <v>329</v>
      </c>
      <c r="C300" s="13" t="s">
        <v>29</v>
      </c>
      <c r="D300" s="14" t="s">
        <v>118</v>
      </c>
      <c r="E300" s="15">
        <f t="shared" si="4"/>
        <v>4</v>
      </c>
      <c r="F300" s="19">
        <v>46069</v>
      </c>
      <c r="G300" s="20">
        <v>0.64930555555555558</v>
      </c>
      <c r="H300" s="21">
        <v>2304</v>
      </c>
      <c r="L300" s="15" t="s">
        <v>67</v>
      </c>
      <c r="M300" s="15" t="s">
        <v>60</v>
      </c>
    </row>
    <row r="301" spans="1:13" ht="51" hidden="1" x14ac:dyDescent="0.2">
      <c r="A301" s="13" t="s">
        <v>327</v>
      </c>
      <c r="B301" s="13" t="s">
        <v>329</v>
      </c>
      <c r="C301" s="13" t="s">
        <v>29</v>
      </c>
      <c r="D301" s="14" t="s">
        <v>88</v>
      </c>
      <c r="E301" s="15">
        <f t="shared" si="4"/>
        <v>1</v>
      </c>
      <c r="F301" s="25">
        <v>46069</v>
      </c>
      <c r="G301" s="20">
        <v>0.64930555555555558</v>
      </c>
      <c r="H301" s="21">
        <v>2304</v>
      </c>
      <c r="L301" s="15" t="s">
        <v>60</v>
      </c>
      <c r="M301" s="15" t="s">
        <v>94</v>
      </c>
    </row>
    <row r="302" spans="1:13" ht="51" hidden="1" x14ac:dyDescent="0.2">
      <c r="A302" s="13" t="s">
        <v>327</v>
      </c>
      <c r="B302" s="13" t="s">
        <v>330</v>
      </c>
      <c r="C302" s="13" t="s">
        <v>29</v>
      </c>
      <c r="D302" s="14" t="s">
        <v>102</v>
      </c>
      <c r="E302" s="15">
        <f t="shared" si="4"/>
        <v>1</v>
      </c>
      <c r="F302" s="19">
        <v>46069</v>
      </c>
      <c r="G302" s="20">
        <v>0.64930555555555558</v>
      </c>
      <c r="H302" s="21">
        <v>2304</v>
      </c>
      <c r="L302" s="15" t="s">
        <v>22</v>
      </c>
      <c r="M302" s="15" t="s">
        <v>41</v>
      </c>
    </row>
    <row r="303" spans="1:13" ht="25.5" hidden="1" customHeight="1" x14ac:dyDescent="0.2">
      <c r="A303" s="77" t="s">
        <v>327</v>
      </c>
      <c r="B303" s="13" t="s">
        <v>331</v>
      </c>
      <c r="C303" s="13" t="s">
        <v>53</v>
      </c>
      <c r="D303" s="14" t="s">
        <v>133</v>
      </c>
      <c r="E303" s="15">
        <f t="shared" si="4"/>
        <v>8</v>
      </c>
      <c r="F303" s="19">
        <v>46072</v>
      </c>
      <c r="G303" s="20">
        <v>0.64930555555555558</v>
      </c>
      <c r="H303" s="21">
        <v>2304</v>
      </c>
      <c r="L303" s="15" t="s">
        <v>49</v>
      </c>
      <c r="M303" s="15" t="s">
        <v>35</v>
      </c>
    </row>
    <row r="304" spans="1:13" ht="25.5" hidden="1" x14ac:dyDescent="0.2">
      <c r="A304" s="78" t="s">
        <v>327</v>
      </c>
      <c r="B304" s="13" t="s">
        <v>331</v>
      </c>
      <c r="C304" s="13" t="s">
        <v>53</v>
      </c>
      <c r="D304" s="14" t="s">
        <v>124</v>
      </c>
      <c r="E304" s="15">
        <f t="shared" si="4"/>
        <v>4</v>
      </c>
      <c r="F304" s="19">
        <v>46072</v>
      </c>
      <c r="G304" s="20">
        <v>0.64930555555555558</v>
      </c>
      <c r="H304" s="21">
        <v>2304</v>
      </c>
      <c r="L304" s="15" t="s">
        <v>26</v>
      </c>
      <c r="M304" s="15" t="s">
        <v>103</v>
      </c>
    </row>
    <row r="305" spans="1:13" ht="25.5" hidden="1" x14ac:dyDescent="0.2">
      <c r="A305" s="78" t="s">
        <v>327</v>
      </c>
      <c r="B305" s="13" t="s">
        <v>332</v>
      </c>
      <c r="C305" s="13" t="s">
        <v>29</v>
      </c>
      <c r="D305" s="14" t="s">
        <v>133</v>
      </c>
      <c r="E305" s="15">
        <f t="shared" si="4"/>
        <v>12</v>
      </c>
      <c r="F305" s="19">
        <v>46071</v>
      </c>
      <c r="G305" s="20">
        <v>0.57986111111111116</v>
      </c>
      <c r="H305" s="21">
        <v>2304</v>
      </c>
      <c r="L305" s="15" t="s">
        <v>49</v>
      </c>
      <c r="M305" s="15" t="s">
        <v>94</v>
      </c>
    </row>
    <row r="306" spans="1:13" ht="25.5" hidden="1" x14ac:dyDescent="0.2">
      <c r="A306" s="78" t="s">
        <v>327</v>
      </c>
      <c r="B306" s="13" t="s">
        <v>332</v>
      </c>
      <c r="C306" s="13" t="s">
        <v>29</v>
      </c>
      <c r="D306" s="14" t="s">
        <v>134</v>
      </c>
      <c r="E306" s="15">
        <f t="shared" si="4"/>
        <v>8</v>
      </c>
      <c r="F306" s="19">
        <v>46071</v>
      </c>
      <c r="G306" s="20">
        <v>0.57986111111111116</v>
      </c>
      <c r="H306" s="21">
        <v>2304</v>
      </c>
      <c r="L306" s="15" t="s">
        <v>67</v>
      </c>
      <c r="M306" s="15" t="s">
        <v>43</v>
      </c>
    </row>
    <row r="307" spans="1:13" ht="25.5" hidden="1" x14ac:dyDescent="0.2">
      <c r="A307" s="78" t="s">
        <v>327</v>
      </c>
      <c r="B307" s="13" t="s">
        <v>332</v>
      </c>
      <c r="C307" s="13" t="s">
        <v>29</v>
      </c>
      <c r="D307" s="14" t="s">
        <v>124</v>
      </c>
      <c r="E307" s="15">
        <f t="shared" si="4"/>
        <v>4</v>
      </c>
      <c r="F307" s="19">
        <v>46071</v>
      </c>
      <c r="G307" s="20">
        <v>0.57986111111111116</v>
      </c>
      <c r="H307" s="21">
        <v>2304</v>
      </c>
      <c r="L307" s="15" t="s">
        <v>26</v>
      </c>
      <c r="M307" s="15" t="s">
        <v>103</v>
      </c>
    </row>
    <row r="308" spans="1:13" ht="25.5" hidden="1" x14ac:dyDescent="0.2">
      <c r="A308" s="13" t="s">
        <v>27</v>
      </c>
      <c r="B308" s="13" t="s">
        <v>28</v>
      </c>
      <c r="C308" s="13" t="s">
        <v>29</v>
      </c>
      <c r="D308" s="14" t="s">
        <v>61</v>
      </c>
      <c r="E308" s="15">
        <f t="shared" si="4"/>
        <v>1</v>
      </c>
      <c r="F308" s="34">
        <v>46062</v>
      </c>
      <c r="G308" s="28">
        <v>0.66666666666666663</v>
      </c>
      <c r="H308" s="21" t="s">
        <v>333</v>
      </c>
      <c r="L308" s="15" t="s">
        <v>35</v>
      </c>
      <c r="M308" s="15" t="s">
        <v>36</v>
      </c>
    </row>
    <row r="309" spans="1:13" ht="25.5" hidden="1" x14ac:dyDescent="0.2">
      <c r="A309" s="13" t="s">
        <v>128</v>
      </c>
      <c r="B309" s="13" t="s">
        <v>129</v>
      </c>
      <c r="C309" s="13" t="s">
        <v>29</v>
      </c>
      <c r="D309" s="14" t="s">
        <v>34</v>
      </c>
      <c r="E309" s="15">
        <v>3</v>
      </c>
      <c r="F309" s="19">
        <v>46065</v>
      </c>
      <c r="G309" s="20">
        <v>0.57986111111111116</v>
      </c>
      <c r="H309" s="21">
        <v>3310</v>
      </c>
      <c r="L309" s="15" t="s">
        <v>32</v>
      </c>
      <c r="M309" s="15" t="s">
        <v>49</v>
      </c>
    </row>
    <row r="310" spans="1:13" ht="38.25" hidden="1" x14ac:dyDescent="0.2">
      <c r="A310" s="13" t="s">
        <v>186</v>
      </c>
      <c r="B310" s="13" t="s">
        <v>190</v>
      </c>
      <c r="C310" s="13" t="s">
        <v>29</v>
      </c>
      <c r="D310" s="14" t="s">
        <v>133</v>
      </c>
      <c r="E310" s="15">
        <v>2</v>
      </c>
      <c r="F310" s="19">
        <v>46069</v>
      </c>
      <c r="G310" s="20">
        <v>0.42708333333333331</v>
      </c>
      <c r="H310" s="21">
        <v>1201</v>
      </c>
      <c r="L310" s="15" t="s">
        <v>67</v>
      </c>
      <c r="M310" s="15" t="s">
        <v>35</v>
      </c>
    </row>
    <row r="312" spans="1:13" ht="15.75" x14ac:dyDescent="0.2">
      <c r="B312" s="85" t="s">
        <v>334</v>
      </c>
      <c r="C312" s="85"/>
      <c r="D312" s="85"/>
      <c r="E312" s="85"/>
      <c r="F312" s="85"/>
      <c r="G312" s="85"/>
    </row>
  </sheetData>
  <protectedRanges>
    <protectedRange sqref="F229:H229" name="Диапазон1"/>
  </protectedRanges>
  <autoFilter ref="A10:H310" xr:uid="{00000000-0009-0000-0000-000000000000}">
    <filterColumn colId="3">
      <filters>
        <filter val="СМб-21"/>
      </filters>
    </filterColumn>
  </autoFilter>
  <sortState ref="A11:H307">
    <sortCondition ref="A11:A307"/>
  </sortState>
  <mergeCells count="10">
    <mergeCell ref="B6:F6"/>
    <mergeCell ref="B7:F7"/>
    <mergeCell ref="B8:F8"/>
    <mergeCell ref="B312:G312"/>
    <mergeCell ref="A1:B1"/>
    <mergeCell ref="E1:H1"/>
    <mergeCell ref="A2:B2"/>
    <mergeCell ref="E2:H2"/>
    <mergeCell ref="A3:B3"/>
    <mergeCell ref="E3:H3"/>
  </mergeCells>
  <printOptions gridLines="1"/>
  <pageMargins left="0" right="0" top="0" bottom="0" header="0.51181102362204722" footer="0.51181102362204722"/>
  <pageSetup paperSize="9" scale="86" fitToWidth="0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"/>
  <sheetViews>
    <sheetView tabSelected="1" topLeftCell="A5" workbookViewId="0">
      <selection activeCell="J11" sqref="J11"/>
    </sheetView>
  </sheetViews>
  <sheetFormatPr defaultRowHeight="12.75" x14ac:dyDescent="0.2"/>
  <cols>
    <col min="1" max="1" width="17" customWidth="1"/>
    <col min="2" max="2" width="26.28515625" customWidth="1"/>
    <col min="3" max="3" width="10.85546875" customWidth="1"/>
    <col min="5" max="5" width="11" customWidth="1"/>
    <col min="6" max="6" width="10.85546875" customWidth="1"/>
    <col min="7" max="7" width="7.5703125" customWidth="1"/>
    <col min="8" max="8" width="9.85546875" customWidth="1"/>
  </cols>
  <sheetData>
    <row r="1" spans="1:8" s="1" customFormat="1" x14ac:dyDescent="0.2">
      <c r="A1" s="86"/>
      <c r="B1" s="86"/>
      <c r="C1" s="86"/>
      <c r="D1" s="86"/>
      <c r="E1" s="86"/>
      <c r="F1" s="87"/>
      <c r="G1" s="88"/>
      <c r="H1" s="89"/>
    </row>
    <row r="2" spans="1:8" s="1" customFormat="1" ht="15.75" x14ac:dyDescent="0.25">
      <c r="A2" s="90"/>
      <c r="B2" s="90"/>
      <c r="C2" s="91"/>
      <c r="D2" s="92"/>
      <c r="E2" s="93" t="s">
        <v>0</v>
      </c>
      <c r="F2" s="93"/>
      <c r="G2" s="93"/>
      <c r="H2" s="93"/>
    </row>
    <row r="3" spans="1:8" s="1" customFormat="1" ht="15" x14ac:dyDescent="0.25">
      <c r="A3" s="94"/>
      <c r="B3" s="94"/>
      <c r="C3" s="91"/>
      <c r="D3" s="92"/>
      <c r="E3" s="95" t="s">
        <v>1</v>
      </c>
      <c r="F3" s="95"/>
      <c r="G3" s="95"/>
      <c r="H3" s="95"/>
    </row>
    <row r="4" spans="1:8" s="1" customFormat="1" ht="15" x14ac:dyDescent="0.25">
      <c r="A4" s="94"/>
      <c r="B4" s="94"/>
      <c r="C4" s="91"/>
      <c r="D4" s="92"/>
      <c r="E4" s="95" t="s">
        <v>339</v>
      </c>
      <c r="F4" s="95"/>
      <c r="G4" s="95"/>
      <c r="H4" s="95"/>
    </row>
    <row r="5" spans="1:8" s="1" customFormat="1" ht="15" x14ac:dyDescent="0.25">
      <c r="A5" s="96"/>
      <c r="B5" s="96"/>
      <c r="C5" s="91"/>
      <c r="D5" s="92"/>
      <c r="E5" s="97"/>
      <c r="F5" s="97"/>
      <c r="G5" s="98"/>
      <c r="H5" s="99"/>
    </row>
    <row r="6" spans="1:8" s="1" customFormat="1" ht="15" x14ac:dyDescent="0.25">
      <c r="A6" s="96"/>
      <c r="B6" s="96"/>
      <c r="C6" s="91"/>
      <c r="D6" s="92"/>
      <c r="E6" s="97"/>
      <c r="F6" s="97"/>
      <c r="G6" s="98"/>
      <c r="H6" s="99"/>
    </row>
    <row r="7" spans="1:8" ht="18.75" x14ac:dyDescent="0.2">
      <c r="A7" s="100"/>
      <c r="B7" s="101" t="s">
        <v>340</v>
      </c>
      <c r="C7" s="101"/>
      <c r="D7" s="101"/>
      <c r="E7" s="101"/>
      <c r="F7" s="101"/>
      <c r="G7" s="102"/>
      <c r="H7" s="99"/>
    </row>
    <row r="8" spans="1:8" ht="14.25" x14ac:dyDescent="0.2">
      <c r="A8" s="100"/>
      <c r="B8" s="103" t="s">
        <v>341</v>
      </c>
      <c r="C8" s="103"/>
      <c r="D8" s="103"/>
      <c r="E8" s="103"/>
      <c r="F8" s="103"/>
      <c r="G8" s="102"/>
      <c r="H8" s="99"/>
    </row>
    <row r="9" spans="1:8" ht="14.25" x14ac:dyDescent="0.2">
      <c r="A9" s="100"/>
      <c r="B9" s="103" t="s">
        <v>5</v>
      </c>
      <c r="C9" s="103"/>
      <c r="D9" s="103"/>
      <c r="E9" s="103"/>
      <c r="F9" s="103"/>
      <c r="G9" s="102"/>
      <c r="H9" s="99"/>
    </row>
    <row r="10" spans="1:8" s="1" customFormat="1" ht="14.25" x14ac:dyDescent="0.2">
      <c r="A10" s="100"/>
      <c r="B10" s="104"/>
      <c r="C10" s="104"/>
      <c r="D10" s="104"/>
      <c r="E10" s="104"/>
      <c r="F10" s="104"/>
      <c r="G10" s="102"/>
      <c r="H10" s="99"/>
    </row>
    <row r="11" spans="1:8" ht="50.25" customHeight="1" x14ac:dyDescent="0.2">
      <c r="A11" s="105" t="s">
        <v>6</v>
      </c>
      <c r="B11" s="105" t="s">
        <v>7</v>
      </c>
      <c r="C11" s="105" t="s">
        <v>8</v>
      </c>
      <c r="D11" s="105" t="s">
        <v>9</v>
      </c>
      <c r="E11" s="105" t="s">
        <v>10</v>
      </c>
      <c r="F11" s="106" t="s">
        <v>11</v>
      </c>
      <c r="G11" s="106" t="s">
        <v>12</v>
      </c>
      <c r="H11" s="106" t="s">
        <v>13</v>
      </c>
    </row>
    <row r="12" spans="1:8" ht="38.25" x14ac:dyDescent="0.2">
      <c r="A12" s="107" t="s">
        <v>335</v>
      </c>
      <c r="B12" s="108" t="s">
        <v>234</v>
      </c>
      <c r="C12" s="108" t="s">
        <v>53</v>
      </c>
      <c r="D12" s="109" t="s">
        <v>235</v>
      </c>
      <c r="E12" s="110">
        <v>4</v>
      </c>
      <c r="F12" s="111">
        <v>46087</v>
      </c>
      <c r="G12" s="112" t="s">
        <v>147</v>
      </c>
      <c r="H12" s="113">
        <v>3210</v>
      </c>
    </row>
    <row r="13" spans="1:8" ht="38.25" x14ac:dyDescent="0.2">
      <c r="A13" s="107" t="s">
        <v>335</v>
      </c>
      <c r="B13" s="108" t="s">
        <v>234</v>
      </c>
      <c r="C13" s="108" t="s">
        <v>83</v>
      </c>
      <c r="D13" s="109" t="s">
        <v>235</v>
      </c>
      <c r="E13" s="110">
        <v>4</v>
      </c>
      <c r="F13" s="111">
        <v>46087</v>
      </c>
      <c r="G13" s="112" t="s">
        <v>147</v>
      </c>
      <c r="H13" s="113">
        <v>3210</v>
      </c>
    </row>
    <row r="14" spans="1:8" ht="38.25" x14ac:dyDescent="0.2">
      <c r="A14" s="107" t="s">
        <v>335</v>
      </c>
      <c r="B14" s="108" t="s">
        <v>236</v>
      </c>
      <c r="C14" s="108" t="s">
        <v>18</v>
      </c>
      <c r="D14" s="109" t="s">
        <v>235</v>
      </c>
      <c r="E14" s="110">
        <v>4</v>
      </c>
      <c r="F14" s="111">
        <v>46087</v>
      </c>
      <c r="G14" s="112" t="s">
        <v>147</v>
      </c>
      <c r="H14" s="113">
        <v>3210</v>
      </c>
    </row>
    <row r="15" spans="1:8" ht="38.25" x14ac:dyDescent="0.2">
      <c r="A15" s="108" t="s">
        <v>336</v>
      </c>
      <c r="B15" s="108" t="s">
        <v>276</v>
      </c>
      <c r="C15" s="108" t="s">
        <v>53</v>
      </c>
      <c r="D15" s="109" t="s">
        <v>235</v>
      </c>
      <c r="E15" s="110">
        <v>1</v>
      </c>
      <c r="F15" s="111">
        <v>46084</v>
      </c>
      <c r="G15" s="112" t="s">
        <v>147</v>
      </c>
      <c r="H15" s="113">
        <v>3210</v>
      </c>
    </row>
    <row r="16" spans="1:8" ht="38.25" x14ac:dyDescent="0.2">
      <c r="A16" s="108" t="s">
        <v>336</v>
      </c>
      <c r="B16" s="108" t="s">
        <v>277</v>
      </c>
      <c r="C16" s="108" t="s">
        <v>29</v>
      </c>
      <c r="D16" s="109" t="s">
        <v>235</v>
      </c>
      <c r="E16" s="110">
        <v>1</v>
      </c>
      <c r="F16" s="111">
        <v>46084</v>
      </c>
      <c r="G16" s="112" t="s">
        <v>147</v>
      </c>
      <c r="H16" s="113">
        <v>3210</v>
      </c>
    </row>
    <row r="17" spans="1:8" ht="51" x14ac:dyDescent="0.2">
      <c r="A17" s="108" t="s">
        <v>336</v>
      </c>
      <c r="B17" s="108" t="s">
        <v>278</v>
      </c>
      <c r="C17" s="108" t="s">
        <v>29</v>
      </c>
      <c r="D17" s="109" t="s">
        <v>235</v>
      </c>
      <c r="E17" s="110">
        <v>1</v>
      </c>
      <c r="F17" s="111">
        <v>46084</v>
      </c>
      <c r="G17" s="112" t="s">
        <v>147</v>
      </c>
      <c r="H17" s="113">
        <v>3210</v>
      </c>
    </row>
    <row r="18" spans="1:8" ht="38.25" x14ac:dyDescent="0.2">
      <c r="A18" s="107" t="s">
        <v>337</v>
      </c>
      <c r="B18" s="108" t="s">
        <v>65</v>
      </c>
      <c r="C18" s="108" t="s">
        <v>29</v>
      </c>
      <c r="D18" s="109" t="s">
        <v>235</v>
      </c>
      <c r="E18" s="110">
        <v>9</v>
      </c>
      <c r="F18" s="114">
        <v>46085</v>
      </c>
      <c r="G18" s="112" t="s">
        <v>147</v>
      </c>
      <c r="H18" s="113">
        <v>3210</v>
      </c>
    </row>
    <row r="19" spans="1:8" ht="51" x14ac:dyDescent="0.2">
      <c r="A19" s="108" t="s">
        <v>338</v>
      </c>
      <c r="B19" s="108" t="s">
        <v>317</v>
      </c>
      <c r="C19" s="108" t="s">
        <v>29</v>
      </c>
      <c r="D19" s="109" t="s">
        <v>235</v>
      </c>
      <c r="E19" s="110">
        <v>2</v>
      </c>
      <c r="F19" s="111">
        <v>46084</v>
      </c>
      <c r="G19" s="115" t="s">
        <v>318</v>
      </c>
      <c r="H19" s="113">
        <v>3210</v>
      </c>
    </row>
    <row r="20" spans="1:8" ht="51" x14ac:dyDescent="0.2">
      <c r="A20" s="108" t="s">
        <v>338</v>
      </c>
      <c r="B20" s="108" t="s">
        <v>319</v>
      </c>
      <c r="C20" s="108" t="s">
        <v>53</v>
      </c>
      <c r="D20" s="109" t="s">
        <v>235</v>
      </c>
      <c r="E20" s="110">
        <v>2</v>
      </c>
      <c r="F20" s="111">
        <v>46084</v>
      </c>
      <c r="G20" s="115" t="s">
        <v>318</v>
      </c>
      <c r="H20" s="113">
        <v>3210</v>
      </c>
    </row>
    <row r="22" spans="1:8" ht="15.75" x14ac:dyDescent="0.2">
      <c r="A22" s="85" t="s">
        <v>334</v>
      </c>
      <c r="B22" s="85"/>
      <c r="C22" s="85"/>
      <c r="D22" s="85"/>
      <c r="E22" s="85"/>
      <c r="F22" s="85"/>
      <c r="G22" s="85"/>
      <c r="H22" s="85"/>
    </row>
  </sheetData>
  <mergeCells count="10">
    <mergeCell ref="B9:F9"/>
    <mergeCell ref="A22:H22"/>
    <mergeCell ref="B7:F7"/>
    <mergeCell ref="B8:F8"/>
    <mergeCell ref="A2:B2"/>
    <mergeCell ref="E2:H2"/>
    <mergeCell ref="A3:B3"/>
    <mergeCell ref="E3:H3"/>
    <mergeCell ref="A4:B4"/>
    <mergeCell ref="E4:H4"/>
  </mergeCells>
  <pageMargins left="0.19685039370078741" right="0" top="0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Для печати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Ермакова Валентина Владимировна</dc:creator>
  <dc:description/>
  <cp:lastModifiedBy>Аксютина Елена Павловна</cp:lastModifiedBy>
  <cp:revision>19</cp:revision>
  <cp:lastPrinted>2026-03-02T11:01:20Z</cp:lastPrinted>
  <dcterms:created xsi:type="dcterms:W3CDTF">2026-02-03T12:10:36Z</dcterms:created>
  <dcterms:modified xsi:type="dcterms:W3CDTF">2026-03-02T11:01:22Z</dcterms:modified>
  <dc:language>en-US</dc:language>
</cp:coreProperties>
</file>